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JUANA\Multas\2024\"/>
    </mc:Choice>
  </mc:AlternateContent>
  <xr:revisionPtr revIDLastSave="0" documentId="13_ncr:1_{A06ADA3C-A3EB-415F-A3C2-6A101B403D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ICIO" sheetId="6" r:id="rId1"/>
    <sheet name="Fuente" sheetId="7" r:id="rId2"/>
    <sheet name="2024-1T" sheetId="1" r:id="rId3"/>
    <sheet name="2024-2T" sheetId="9" r:id="rId4"/>
    <sheet name="2024-3T" sheetId="11" r:id="rId5"/>
    <sheet name="2024-4T" sheetId="14" r:id="rId6"/>
    <sheet name="2024-por tipo de órgano 1t" sheetId="8" r:id="rId7"/>
    <sheet name="2024-por tipo de órgano 2t" sheetId="10" r:id="rId8"/>
    <sheet name="2024-por tipo de órgano 3t " sheetId="13" r:id="rId9"/>
    <sheet name="2024-por tipo de órgano 4t " sheetId="15" r:id="rId10"/>
  </sheets>
  <calcPr calcId="191029" iterateCount="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4" i="15" l="1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C34" i="15"/>
  <c r="B34" i="15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D58" i="14"/>
  <c r="C58" i="14"/>
  <c r="B58" i="14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C35" i="13"/>
  <c r="B35" i="13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D58" i="11"/>
  <c r="C58" i="11"/>
  <c r="B58" i="11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B34" i="10"/>
  <c r="B35" i="8"/>
  <c r="C35" i="8"/>
  <c r="D35" i="8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Q59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C59" i="9"/>
  <c r="B59" i="9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B58" i="1"/>
</calcChain>
</file>

<file path=xl/sharedStrings.xml><?xml version="1.0" encoding="utf-8"?>
<sst xmlns="http://schemas.openxmlformats.org/spreadsheetml/2006/main" count="574" uniqueCount="122">
  <si>
    <t>Entradas</t>
  </si>
  <si>
    <t>Concepto MULTA</t>
  </si>
  <si>
    <t>Saldo</t>
  </si>
  <si>
    <t>Operaciones</t>
  </si>
  <si>
    <t>Importe</t>
  </si>
  <si>
    <t>ALAVA</t>
  </si>
  <si>
    <t>ALBACETE</t>
  </si>
  <si>
    <t>ALICANTE</t>
  </si>
  <si>
    <t>ALMERIA</t>
  </si>
  <si>
    <t>AVILA</t>
  </si>
  <si>
    <t>BADAJOZ</t>
  </si>
  <si>
    <t>BALEARS, ILLES</t>
  </si>
  <si>
    <t>BARCELONA</t>
  </si>
  <si>
    <t>BURGOS</t>
  </si>
  <si>
    <t>CACERES</t>
  </si>
  <si>
    <t>CADIZ</t>
  </si>
  <si>
    <t>CASTELLON</t>
  </si>
  <si>
    <t>CIUDAD REAL</t>
  </si>
  <si>
    <t>CORDOBA</t>
  </si>
  <si>
    <t>CUENCA</t>
  </si>
  <si>
    <t>GIRONA</t>
  </si>
  <si>
    <t>GRANADA</t>
  </si>
  <si>
    <t>GUADALAJARA</t>
  </si>
  <si>
    <t>GIPUZKOA</t>
  </si>
  <si>
    <t>HUELVA</t>
  </si>
  <si>
    <t>HUESCA</t>
  </si>
  <si>
    <t>JAEN</t>
  </si>
  <si>
    <t>LEON</t>
  </si>
  <si>
    <t>LLEIDA</t>
  </si>
  <si>
    <t>RIOJA, LA</t>
  </si>
  <si>
    <t>LUGO</t>
  </si>
  <si>
    <t>MADRID</t>
  </si>
  <si>
    <t>MALAGA</t>
  </si>
  <si>
    <t>MURCIA</t>
  </si>
  <si>
    <t>NAVARRA</t>
  </si>
  <si>
    <t>OURENSE</t>
  </si>
  <si>
    <t>ASTURIAS</t>
  </si>
  <si>
    <t>PALENCIA</t>
  </si>
  <si>
    <t>PALMAS, LAS</t>
  </si>
  <si>
    <t>PONTEVEDRA</t>
  </si>
  <si>
    <t>SALAMANCA</t>
  </si>
  <si>
    <t>SANTA CRUZ DE TENERIFE</t>
  </si>
  <si>
    <t>CANTABRIA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</si>
  <si>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</si>
  <si>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</si>
  <si>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</si>
  <si>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</si>
  <si>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</si>
  <si>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</si>
  <si>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</si>
  <si>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</si>
  <si>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BIZKAIA</t>
  </si>
  <si>
    <t>ZAMORA</t>
  </si>
  <si>
    <t>ZARAGOZA</t>
  </si>
  <si>
    <t>CEUTA</t>
  </si>
  <si>
    <t>MELILLA</t>
  </si>
  <si>
    <t>Provincia</t>
  </si>
  <si>
    <t>Concepto MULTA JUZGADO DE PAZ</t>
  </si>
  <si>
    <t>Concepto OTROS Palabra multa</t>
  </si>
  <si>
    <t>Fuente</t>
  </si>
  <si>
    <t>Inicio</t>
  </si>
  <si>
    <t>Fuente: Ministerio de Justicia</t>
  </si>
  <si>
    <r>
      <t xml:space="preserve">Operación </t>
    </r>
    <r>
      <rPr>
        <b/>
        <sz val="12"/>
        <color indexed="8"/>
        <rFont val="Verdana"/>
        <family val="2"/>
      </rPr>
      <t>1007:</t>
    </r>
    <r>
      <rPr>
        <sz val="12"/>
        <color indexed="8"/>
        <rFont val="Verdana"/>
        <family val="2"/>
      </rPr>
      <t xml:space="preserve"> </t>
    </r>
    <r>
      <rPr>
        <b/>
        <i/>
        <sz val="12"/>
        <color indexed="8"/>
        <rFont val="Verdana"/>
        <family val="2"/>
      </rPr>
      <t>Multas recaudadas por los órganos judiciales</t>
    </r>
    <r>
      <rPr>
        <sz val="12"/>
        <color indexed="8"/>
        <rFont val="Verdana"/>
        <family val="2"/>
      </rPr>
      <t xml:space="preserve"> </t>
    </r>
  </si>
  <si>
    <t>Movimientos de la cuenta Multas y otros ingresos a favor del Estado</t>
  </si>
  <si>
    <r>
      <t>-</t>
    </r>
    <r>
      <rPr>
        <sz val="7"/>
        <color indexed="8"/>
        <rFont val="Verdana"/>
        <family val="2"/>
      </rPr>
      <t xml:space="preserve">          </t>
    </r>
    <r>
      <rPr>
        <sz val="11"/>
        <color indexed="8"/>
        <rFont val="Verdana"/>
        <family val="2"/>
      </rPr>
      <t xml:space="preserve">La columna “Saldo” se refiere al </t>
    </r>
    <r>
      <rPr>
        <b/>
        <sz val="11"/>
        <color indexed="8"/>
        <rFont val="Verdana"/>
        <family val="2"/>
      </rPr>
      <t>saldo existente en la cuenta 5555 a final de cada trimestre</t>
    </r>
    <r>
      <rPr>
        <sz val="11"/>
        <color indexed="8"/>
        <rFont val="Verdana"/>
        <family val="2"/>
      </rPr>
      <t>, el cual es transferido a la cuenta del Tesoro Público en los primeros días del trimestre siguiente.</t>
    </r>
  </si>
  <si>
    <r>
      <t>-</t>
    </r>
    <r>
      <rPr>
        <sz val="7"/>
        <color indexed="8"/>
        <rFont val="Verdana"/>
        <family val="2"/>
      </rPr>
      <t xml:space="preserve">          </t>
    </r>
    <r>
      <rPr>
        <sz val="11"/>
        <color indexed="8"/>
        <rFont val="Verdana"/>
        <family val="2"/>
      </rPr>
      <t xml:space="preserve">La columna “Regularización: transf. emitidas” se refiere a </t>
    </r>
    <r>
      <rPr>
        <b/>
        <sz val="11"/>
        <color indexed="8"/>
        <rFont val="Verdana"/>
        <family val="2"/>
      </rPr>
      <t>retrocesiones de las transferencias</t>
    </r>
    <r>
      <rPr>
        <sz val="11"/>
        <color indexed="8"/>
        <rFont val="Verdana"/>
        <family val="2"/>
      </rPr>
      <t xml:space="preserve"> a la cuenta 5555 </t>
    </r>
    <r>
      <rPr>
        <b/>
        <sz val="11"/>
        <color indexed="8"/>
        <rFont val="Verdana"/>
        <family val="2"/>
      </rPr>
      <t>que los juzgados realizaron por error</t>
    </r>
    <r>
      <rPr>
        <sz val="11"/>
        <color indexed="8"/>
        <rFont val="Verdana"/>
        <family val="2"/>
      </rPr>
      <t>.</t>
    </r>
  </si>
  <si>
    <r>
      <t>-</t>
    </r>
    <r>
      <rPr>
        <sz val="7"/>
        <color indexed="8"/>
        <rFont val="Verdana"/>
        <family val="2"/>
      </rPr>
      <t xml:space="preserve">          </t>
    </r>
    <r>
      <rPr>
        <sz val="11"/>
        <color indexed="8"/>
        <rFont val="Verdana"/>
        <family val="2"/>
      </rPr>
      <t xml:space="preserve">La columna “Salidas” se refiere a las </t>
    </r>
    <r>
      <rPr>
        <b/>
        <sz val="11"/>
        <color indexed="8"/>
        <rFont val="Verdana"/>
        <family val="2"/>
      </rPr>
      <t>retrocesiones</t>
    </r>
    <r>
      <rPr>
        <sz val="11"/>
        <color indexed="8"/>
        <rFont val="Verdana"/>
        <family val="2"/>
      </rPr>
      <t xml:space="preserve"> citadas en el punto anterior, además de la </t>
    </r>
    <r>
      <rPr>
        <b/>
        <sz val="11"/>
        <color indexed="8"/>
        <rFont val="Verdana"/>
        <family val="2"/>
      </rPr>
      <t>transferencia al Tesoro Público</t>
    </r>
    <r>
      <rPr>
        <sz val="11"/>
        <color indexed="8"/>
        <rFont val="Verdana"/>
        <family val="2"/>
      </rPr>
      <t xml:space="preserve"> correspondiente al trimestre anterior.</t>
    </r>
  </si>
  <si>
    <r>
      <t>-</t>
    </r>
    <r>
      <rPr>
        <sz val="7"/>
        <color indexed="8"/>
        <rFont val="Verdana"/>
        <family val="2"/>
      </rPr>
      <t xml:space="preserve">          </t>
    </r>
    <r>
      <rPr>
        <sz val="11"/>
        <color indexed="8"/>
        <rFont val="Verdana"/>
        <family val="2"/>
      </rPr>
      <t xml:space="preserve">Las columnas “Operaciones” relativas a “Concepto MULTA”, “Concepto MULTA JUZGADO DE PAZ” Y “Concepto OTROS Palabra multa” se refieren a los </t>
    </r>
    <r>
      <rPr>
        <b/>
        <sz val="11"/>
        <color indexed="8"/>
        <rFont val="Verdana"/>
        <family val="2"/>
      </rPr>
      <t>ingresos en la citada cuenta</t>
    </r>
    <r>
      <rPr>
        <sz val="11"/>
        <color indexed="8"/>
        <rFont val="Verdana"/>
        <family val="2"/>
      </rPr>
      <t>.</t>
    </r>
  </si>
  <si>
    <t>Regularizaciones</t>
  </si>
  <si>
    <t>Saldo total</t>
  </si>
  <si>
    <t>AUD. NACIONAL PENAL</t>
  </si>
  <si>
    <t>AUD. NACIONAL SOCIAL</t>
  </si>
  <si>
    <t>AUD. PROVINCIAL CIVIL</t>
  </si>
  <si>
    <t>AUD. PROVINCIAL CIVIL-PENAL</t>
  </si>
  <si>
    <t>AUD. PROVINCIAL PENAL</t>
  </si>
  <si>
    <t>JDO. VIOLENCIA SOBRE LA MUJER</t>
  </si>
  <si>
    <t>JUZGADO 1 INST E INSTRUCC.</t>
  </si>
  <si>
    <t>JUZGADO 1 INSTANCIA</t>
  </si>
  <si>
    <t>JUZGADO CENTRAL DE LO PENAL</t>
  </si>
  <si>
    <t>JUZGADO CONTENCIOSO ADMTIVO.</t>
  </si>
  <si>
    <t>JUZGADO DE INSTRUCCION</t>
  </si>
  <si>
    <t>JUZGADO DE MENORES</t>
  </si>
  <si>
    <t>JUZGADO MERCANTIL</t>
  </si>
  <si>
    <t>JUZGADO PENAL</t>
  </si>
  <si>
    <t>JUZGADO SOCIAL</t>
  </si>
  <si>
    <t>MINISTERIO DE JUSTICIA</t>
  </si>
  <si>
    <t>SECCION MENORES FISCALIA</t>
  </si>
  <si>
    <t>SERVICIO COMUN GENERAL</t>
  </si>
  <si>
    <t>TRIB. SUPREMO CIVIL</t>
  </si>
  <si>
    <t>TRIB. SUPREMO CONTEN.</t>
  </si>
  <si>
    <t>TRIB. SUPREMO PENAL</t>
  </si>
  <si>
    <t>TRIB. Y JDO. MILITAR</t>
  </si>
  <si>
    <t>TRIB.SUP.JUST.SALA CIVIL-PENAL</t>
  </si>
  <si>
    <t>TRIB.SUP.JUST.SALA CONT.ADMIN.</t>
  </si>
  <si>
    <t>TRIB.SUP.JUSTICIA.SALA SOCIAL</t>
  </si>
  <si>
    <t>Datos provinciales</t>
  </si>
  <si>
    <t>ÓRGANO</t>
  </si>
  <si>
    <t>TRIB. SUPREMO SOCIAL</t>
  </si>
  <si>
    <t>Datos nacionales por tipo de órgano ACU 1T</t>
  </si>
  <si>
    <t>TOTAL</t>
  </si>
  <si>
    <t>JUZGADO DECANO</t>
  </si>
  <si>
    <t>AUD. NACIONAL CONTEC.ADM</t>
  </si>
  <si>
    <t>2024 T1</t>
  </si>
  <si>
    <t>AÑO 2024 1t</t>
  </si>
  <si>
    <t>Primer trimestre 2024</t>
  </si>
  <si>
    <t>Año 2024</t>
  </si>
  <si>
    <t>2024 T2</t>
  </si>
  <si>
    <t>CORUÑA, A</t>
  </si>
  <si>
    <t>AÑO 2024 2t</t>
  </si>
  <si>
    <t>JUZGADO CENTRAL CONT. ADMITIVO</t>
  </si>
  <si>
    <t>PAGOS TESORO PUBLICO</t>
  </si>
  <si>
    <t>Segundo trimestre 2024</t>
  </si>
  <si>
    <t>Datos nacionales por tipo de órgano ACU 2T</t>
  </si>
  <si>
    <t>2024 T3</t>
  </si>
  <si>
    <t>TRIB.SUP.JUSTICIA.SALA CIVIL</t>
  </si>
  <si>
    <t>Tercer trimestre 2024</t>
  </si>
  <si>
    <t>Datos nacionales por tipo de órgano ACU 3T</t>
  </si>
  <si>
    <t>AÑO 2024 3t</t>
  </si>
  <si>
    <t>Cuarto trimestre 2024</t>
  </si>
  <si>
    <t>Datos nacionales por tipo de órgano ACU 4T</t>
  </si>
  <si>
    <t>2024 T4</t>
  </si>
  <si>
    <t>AÑO 2024 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</si>
</sst>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Arial"/>
      <family val="2"/>
    </font>
    <font>
      <b/>
      <u/>
      <sz val="12"/>
      <color indexed="12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i/>
      <sz val="12"/>
      <color indexed="12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sz val="12"/>
      <color indexed="8"/>
      <name val="Verdana"/>
      <family val="2"/>
    </font>
    <font>
      <b/>
      <sz val="12"/>
      <color indexed="8"/>
      <name val="Verdana"/>
      <family val="2"/>
    </font>
    <font>
      <b/>
      <i/>
      <sz val="12"/>
      <color indexed="8"/>
      <name val="Verdana"/>
      <family val="2"/>
    </font>
    <font>
      <b/>
      <u/>
      <sz val="10"/>
      <color indexed="12"/>
      <name val="Verdana"/>
      <family val="2"/>
    </font>
    <font>
      <sz val="7"/>
      <color indexed="8"/>
      <name val="Verdana"/>
      <family val="2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2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5"/>
      <color theme="1"/>
      <name val="Verdana"/>
      <family val="2"/>
    </font>
    <font>
      <b/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4" fillId="2" borderId="0" xfId="1" applyFont="1" applyFill="1" applyAlignment="1" applyProtection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3" fillId="2" borderId="0" xfId="1" applyFill="1" applyAlignment="1" applyProtection="1"/>
    <xf numFmtId="0" fontId="19" fillId="0" borderId="0" xfId="0" applyFont="1"/>
    <xf numFmtId="0" fontId="20" fillId="0" borderId="0" xfId="0" applyFont="1"/>
    <xf numFmtId="0" fontId="4" fillId="3" borderId="0" xfId="1" applyFont="1" applyFill="1" applyAlignment="1" applyProtection="1"/>
    <xf numFmtId="0" fontId="21" fillId="0" borderId="0" xfId="0" applyFont="1"/>
    <xf numFmtId="0" fontId="16" fillId="3" borderId="0" xfId="1" applyFont="1" applyFill="1" applyAlignment="1" applyProtection="1"/>
    <xf numFmtId="0" fontId="22" fillId="0" borderId="0" xfId="0" applyFont="1"/>
    <xf numFmtId="0" fontId="22" fillId="0" borderId="1" xfId="0" applyFont="1" applyBorder="1" applyAlignment="1">
      <alignment horizontal="center"/>
    </xf>
    <xf numFmtId="0" fontId="19" fillId="0" borderId="0" xfId="0" applyFont="1" applyAlignment="1">
      <alignment horizontal="left" vertical="center" indent="5"/>
    </xf>
    <xf numFmtId="0" fontId="23" fillId="0" borderId="0" xfId="0" applyFont="1" applyAlignment="1">
      <alignment horizontal="left" vertical="center" indent="5"/>
    </xf>
    <xf numFmtId="0" fontId="24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3" fontId="18" fillId="5" borderId="2" xfId="0" applyNumberFormat="1" applyFont="1" applyFill="1" applyBorder="1"/>
    <xf numFmtId="4" fontId="18" fillId="5" borderId="2" xfId="0" applyNumberFormat="1" applyFont="1" applyFill="1" applyBorder="1"/>
    <xf numFmtId="4" fontId="18" fillId="5" borderId="3" xfId="0" applyNumberFormat="1" applyFont="1" applyFill="1" applyBorder="1"/>
    <xf numFmtId="3" fontId="18" fillId="5" borderId="2" xfId="0" applyNumberFormat="1" applyFont="1" applyFill="1" applyBorder="1" applyAlignment="1">
      <alignment horizontal="center"/>
    </xf>
    <xf numFmtId="4" fontId="18" fillId="5" borderId="2" xfId="0" applyNumberFormat="1" applyFont="1" applyFill="1" applyBorder="1" applyAlignment="1">
      <alignment horizontal="center"/>
    </xf>
    <xf numFmtId="4" fontId="18" fillId="5" borderId="3" xfId="0" applyNumberFormat="1" applyFont="1" applyFill="1" applyBorder="1" applyAlignment="1">
      <alignment horizontal="center"/>
    </xf>
    <xf numFmtId="3" fontId="0" fillId="0" borderId="0" xfId="0" applyNumberFormat="1"/>
    <xf numFmtId="3" fontId="21" fillId="0" borderId="0" xfId="0" applyNumberFormat="1" applyFont="1"/>
    <xf numFmtId="0" fontId="3" fillId="2" borderId="0" xfId="1" applyFill="1" applyAlignment="1" applyProtection="1">
      <alignment horizontal="left"/>
    </xf>
    <xf numFmtId="0" fontId="22" fillId="0" borderId="4" xfId="0" applyFont="1" applyBorder="1"/>
    <xf numFmtId="3" fontId="22" fillId="0" borderId="4" xfId="0" applyNumberFormat="1" applyFont="1" applyBorder="1"/>
    <xf numFmtId="3" fontId="22" fillId="0" borderId="5" xfId="0" applyNumberFormat="1" applyFont="1" applyBorder="1"/>
    <xf numFmtId="3" fontId="22" fillId="0" borderId="12" xfId="0" applyNumberFormat="1" applyFont="1" applyBorder="1"/>
    <xf numFmtId="3" fontId="18" fillId="0" borderId="0" xfId="0" applyNumberFormat="1" applyFont="1"/>
    <xf numFmtId="0" fontId="3" fillId="2" borderId="0" xfId="1" applyFill="1" applyAlignment="1" applyProtection="1">
      <alignment horizontal="left"/>
    </xf>
    <xf numFmtId="0" fontId="3" fillId="0" borderId="0" xfId="1" applyFill="1" applyAlignment="1" applyProtection="1"/>
    <xf numFmtId="0" fontId="9" fillId="2" borderId="0" xfId="0" applyFont="1" applyFill="1" applyAlignment="1">
      <alignment horizontal="left"/>
    </xf>
    <xf numFmtId="3" fontId="18" fillId="5" borderId="3" xfId="0" applyNumberFormat="1" applyFont="1" applyFill="1" applyBorder="1" applyAlignment="1">
      <alignment horizontal="center"/>
    </xf>
    <xf numFmtId="3" fontId="18" fillId="5" borderId="5" xfId="0" applyNumberFormat="1" applyFont="1" applyFill="1" applyBorder="1" applyAlignment="1">
      <alignment horizontal="center"/>
    </xf>
    <xf numFmtId="3" fontId="18" fillId="5" borderId="6" xfId="0" applyNumberFormat="1" applyFont="1" applyFill="1" applyBorder="1" applyAlignment="1">
      <alignment horizontal="center"/>
    </xf>
    <xf numFmtId="0" fontId="18" fillId="5" borderId="7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3" fontId="18" fillId="4" borderId="3" xfId="0" applyNumberFormat="1" applyFont="1" applyFill="1" applyBorder="1" applyAlignment="1">
      <alignment horizontal="center"/>
    </xf>
    <xf numFmtId="3" fontId="18" fillId="4" borderId="6" xfId="0" applyNumberFormat="1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3" fontId="18" fillId="4" borderId="10" xfId="0" applyNumberFormat="1" applyFont="1" applyFill="1" applyBorder="1" applyAlignment="1">
      <alignment horizontal="center"/>
    </xf>
    <xf numFmtId="3" fontId="18" fillId="4" borderId="11" xfId="0" applyNumberFormat="1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8" fillId="4" borderId="10" xfId="0" applyFont="1" applyFill="1" applyBorder="1" applyAlignment="1">
      <alignment horizontal="center"/>
    </xf>
    <xf numFmtId="0" fontId="18" fillId="4" borderId="11" xfId="0" applyFont="1" applyFill="1" applyBorder="1" applyAlignment="1">
      <alignment horizontal="center"/>
    </xf>
    <xf numFmtId="0" fontId="0" fillId="5" borderId="8" xfId="0" applyFill="1" applyBorder="1" applyAlignment="1">
      <alignment vertical="center" wrapText="1"/>
    </xf>
    <xf numFmtId="0" fontId="0" fillId="5" borderId="9" xfId="0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48"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1036320</xdr:colOff>
      <xdr:row>7</xdr:row>
      <xdr:rowOff>38100</xdr:rowOff>
    </xdr:to>
    <xdr:pic>
      <xdr:nvPicPr>
        <xdr:cNvPr id="5157" name="6 Imagen">
          <a:extLst>
            <a:ext uri="{FF2B5EF4-FFF2-40B4-BE49-F238E27FC236}">
              <a16:creationId xmlns:a16="http://schemas.microsoft.com/office/drawing/2014/main" id="{A3127A19-929A-8EB2-345C-6045E4EE2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0" y="0"/>
          <a:ext cx="2606040" cy="1341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25"/>
  <sheetViews>
    <sheetView tabSelected="1" topLeftCell="A8" workbookViewId="0">
      <selection activeCell="C32" sqref="C32"/>
    </sheetView>
  </sheetViews>
  <sheetFormatPr baseColWidth="10" defaultColWidth="11.44140625" defaultRowHeight="12.6" x14ac:dyDescent="0.2"/>
  <cols>
    <col min="1" max="2" width="11.44140625" style="3"/>
    <col min="3" max="3" width="39.33203125" style="3" customWidth="1"/>
    <col min="4" max="4" width="15.109375" style="3" customWidth="1"/>
    <col min="5" max="16384" width="11.44140625" style="3"/>
  </cols>
  <sheetData>
    <row r="4" spans="1:4" ht="17.399999999999999" x14ac:dyDescent="0.3">
      <c r="D4" s="4"/>
    </row>
    <row r="5" spans="1:4" ht="17.399999999999999" x14ac:dyDescent="0.3">
      <c r="D5" s="4"/>
    </row>
    <row r="6" spans="1:4" ht="17.399999999999999" x14ac:dyDescent="0.3">
      <c r="D6" s="4"/>
    </row>
    <row r="9" spans="1:4" ht="16.2" x14ac:dyDescent="0.3">
      <c r="D9" s="14" t="s">
        <v>62</v>
      </c>
    </row>
    <row r="12" spans="1:4" ht="15.6" x14ac:dyDescent="0.3">
      <c r="C12" s="12" t="s">
        <v>59</v>
      </c>
    </row>
    <row r="13" spans="1:4" ht="16.2" x14ac:dyDescent="0.3">
      <c r="C13" s="5"/>
    </row>
    <row r="14" spans="1:4" ht="15.6" x14ac:dyDescent="0.3">
      <c r="A14" s="6"/>
      <c r="B14" s="38" t="s">
        <v>95</v>
      </c>
      <c r="C14" s="38"/>
    </row>
    <row r="15" spans="1:4" ht="15.6" x14ac:dyDescent="0.3">
      <c r="B15" s="6"/>
      <c r="C15" s="38" t="s">
        <v>104</v>
      </c>
      <c r="D15" s="38"/>
    </row>
    <row r="16" spans="1:4" ht="15.6" x14ac:dyDescent="0.3">
      <c r="C16" s="38" t="s">
        <v>111</v>
      </c>
      <c r="D16" s="38"/>
    </row>
    <row r="17" spans="1:5" ht="15.6" x14ac:dyDescent="0.3">
      <c r="B17" s="8"/>
      <c r="C17" s="39" t="s">
        <v>115</v>
      </c>
      <c r="D17" s="39"/>
    </row>
    <row r="18" spans="1:5" ht="15.6" x14ac:dyDescent="0.3">
      <c r="B18" s="8"/>
      <c r="C18" s="39" t="s">
        <v>118</v>
      </c>
      <c r="D18" s="39"/>
    </row>
    <row r="19" spans="1:5" ht="15.6" x14ac:dyDescent="0.3">
      <c r="B19" s="7"/>
      <c r="C19" s="32"/>
      <c r="D19" s="32"/>
      <c r="E19" s="8"/>
    </row>
    <row r="20" spans="1:5" ht="15.6" x14ac:dyDescent="0.3">
      <c r="B20" s="38" t="s">
        <v>105</v>
      </c>
      <c r="C20" s="38"/>
      <c r="E20" s="8"/>
    </row>
    <row r="21" spans="1:5" ht="15.6" x14ac:dyDescent="0.3">
      <c r="B21" s="7"/>
      <c r="C21" s="32"/>
      <c r="E21" s="8"/>
    </row>
    <row r="22" spans="1:5" ht="15.6" x14ac:dyDescent="0.3">
      <c r="A22" s="6"/>
      <c r="C22" s="38" t="s">
        <v>98</v>
      </c>
      <c r="D22" s="38"/>
    </row>
    <row r="23" spans="1:5" ht="15.6" x14ac:dyDescent="0.3">
      <c r="C23" s="38" t="s">
        <v>112</v>
      </c>
      <c r="D23" s="38"/>
    </row>
    <row r="24" spans="1:5" ht="15.6" x14ac:dyDescent="0.3">
      <c r="C24" s="38" t="s">
        <v>116</v>
      </c>
      <c r="D24" s="38"/>
    </row>
    <row r="25" spans="1:5" ht="15.6" x14ac:dyDescent="0.3">
      <c r="C25" s="38" t="s">
        <v>119</v>
      </c>
      <c r="D25" s="38"/>
    </row>
  </sheetData>
  <mergeCells count="10">
    <mergeCell ref="C25:D25"/>
    <mergeCell ref="C24:D24"/>
    <mergeCell ref="C23:D23"/>
    <mergeCell ref="C22:D22"/>
    <mergeCell ref="B14:C14"/>
    <mergeCell ref="C15:D15"/>
    <mergeCell ref="B20:C20"/>
    <mergeCell ref="C16:D16"/>
    <mergeCell ref="C17:D17"/>
    <mergeCell ref="C18:D18"/>
  </mergeCells>
  <hyperlinks>
    <hyperlink ref="C12" location="Fuente!A1" display="Fuente" xr:uid="{00000000-0004-0000-0000-000000000000}"/>
    <hyperlink ref="C15" location="'2017'!A1" display="Ejercicio 2017" xr:uid="{00000000-0004-0000-0000-000001000000}"/>
    <hyperlink ref="C15:D15" location="'2024-1T'!A1" display="Primer trimestre 2024" xr:uid="{00000000-0004-0000-0000-000002000000}"/>
    <hyperlink ref="C22" location="'2023-por tipo de organo 1t'!A1" display="Datos nacionales por tipo de órgano ACU 1T" xr:uid="{00000000-0004-0000-0000-000003000000}"/>
    <hyperlink ref="C16" location="'2017'!A1" display="Ejercicio 2017" xr:uid="{FF3DA58A-2F27-40A2-9D9A-3AACB665F2A9}"/>
    <hyperlink ref="C16:D16" location="'2024-2T'!A1" display="Segundo trimestre 2024" xr:uid="{7EFE4D39-17E1-425D-97AF-25A472579F38}"/>
    <hyperlink ref="C23" location="'2023-por tipo de organo 1t'!A1" display="Datos nacionales por tipo de órgano ACU 1T" xr:uid="{5A71F985-3529-4D0E-9CFA-70AED95FBB3E}"/>
    <hyperlink ref="C23:D23" location="'2024-por tipo de organo 2t'!A1" display="Datos nacionales por tipo de órgano ACU 2T" xr:uid="{A9E0D0BB-DB78-46C2-9BF9-C9C5CAB8FBB3}"/>
    <hyperlink ref="C22:D22" location="'2024-por tipo de organo 1t'!A1" display="Datos nacionales por tipo de órgano ACU 1T" xr:uid="{6A6401C5-F02F-4883-AB20-F835A9AC9AB8}"/>
    <hyperlink ref="C24" location="'2023-por tipo de organo 1t'!A1" display="Datos nacionales por tipo de órgano ACU 1T" xr:uid="{39AA384E-BC73-47B5-A0ED-67E07D5BF95F}"/>
    <hyperlink ref="C24:D24" location="'2024-por tipo de órgano 3t '!A1" display="Datos nacionales por tipo de órgano ACU 3T" xr:uid="{732FD88D-B51A-41F9-B810-749B66936459}"/>
    <hyperlink ref="C17:D17" location="'2024-3T'!A1" display="Tercer trimestre 2024" xr:uid="{1ECC9780-AD5C-4870-A995-D04B8E40F1F8}"/>
    <hyperlink ref="C18:D18" location="'2024-4T'!A1" display="Cuarto trimestre 2024" xr:uid="{1F0D402C-C76F-4D6A-9411-ADCFE2BB439F}"/>
    <hyperlink ref="C25" location="'2023-por tipo de organo 1t'!A1" display="Datos nacionales por tipo de órgano ACU 1T" xr:uid="{D5E2BAAF-0EDB-4434-B2D9-97EECED01B69}"/>
    <hyperlink ref="C25:D25" location="'2024-por tipo de órgano 4t '!A1" display="Datos nacionales por tipo de órgano ACU 4T" xr:uid="{25D86406-6087-4799-91EE-9010753D1543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C1784-8C70-49D8-82EE-8D51CE7B45A2}">
  <dimension ref="A1:Q34"/>
  <sheetViews>
    <sheetView topLeftCell="A24" workbookViewId="0">
      <selection activeCell="C46" sqref="C46"/>
    </sheetView>
  </sheetViews>
  <sheetFormatPr baseColWidth="10" defaultRowHeight="14.4" x14ac:dyDescent="0.3"/>
  <cols>
    <col min="2" max="2" width="11.6640625" bestFit="1" customWidth="1"/>
    <col min="3" max="3" width="24.5546875" customWidth="1"/>
    <col min="4" max="5" width="11.6640625" bestFit="1" customWidth="1"/>
    <col min="6" max="6" width="20" customWidth="1"/>
    <col min="7" max="16" width="11.6640625" bestFit="1" customWidth="1"/>
    <col min="17" max="17" width="18.33203125" customWidth="1"/>
  </cols>
  <sheetData>
    <row r="1" spans="1:17" x14ac:dyDescent="0.3">
      <c r="A1" s="22" t="s">
        <v>121</v>
      </c>
      <c r="B1" s="16"/>
      <c r="C1" s="16"/>
      <c r="D1" s="16"/>
      <c r="E1" s="16"/>
      <c r="F1" s="16"/>
      <c r="G1" s="3"/>
      <c r="H1" s="17" t="s">
        <v>60</v>
      </c>
      <c r="I1" s="16"/>
      <c r="J1" s="16"/>
      <c r="K1" s="16"/>
      <c r="L1" s="16"/>
      <c r="M1" s="16"/>
      <c r="N1" s="16"/>
    </row>
    <row r="2" spans="1:17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7" x14ac:dyDescent="0.3">
      <c r="A3" s="16"/>
      <c r="B3" s="41" t="s">
        <v>1</v>
      </c>
      <c r="C3" s="42"/>
      <c r="D3" s="42"/>
      <c r="E3" s="42"/>
      <c r="F3" s="43"/>
      <c r="G3" s="41" t="s">
        <v>57</v>
      </c>
      <c r="H3" s="42"/>
      <c r="I3" s="42"/>
      <c r="J3" s="42"/>
      <c r="K3" s="43"/>
      <c r="L3" s="41" t="s">
        <v>58</v>
      </c>
      <c r="M3" s="42"/>
      <c r="N3" s="42"/>
      <c r="O3" s="42"/>
      <c r="P3" s="42"/>
      <c r="Q3" s="44" t="s">
        <v>69</v>
      </c>
    </row>
    <row r="4" spans="1:17" s="1" customFormat="1" ht="15" thickBot="1" x14ac:dyDescent="0.35">
      <c r="A4" s="18"/>
      <c r="B4" s="47" t="s">
        <v>0</v>
      </c>
      <c r="C4" s="48"/>
      <c r="D4" s="49" t="s">
        <v>68</v>
      </c>
      <c r="E4" s="50"/>
      <c r="F4" s="23"/>
      <c r="G4" s="51" t="s">
        <v>0</v>
      </c>
      <c r="H4" s="52"/>
      <c r="I4" s="56" t="s">
        <v>68</v>
      </c>
      <c r="J4" s="57"/>
      <c r="K4" s="23"/>
      <c r="L4" s="51" t="s">
        <v>0</v>
      </c>
      <c r="M4" s="52"/>
      <c r="N4" s="53" t="s">
        <v>68</v>
      </c>
      <c r="O4" s="54"/>
      <c r="P4" s="55"/>
      <c r="Q4" s="58"/>
    </row>
    <row r="5" spans="1:17" s="1" customFormat="1" ht="15" customHeight="1" thickBot="1" x14ac:dyDescent="0.35">
      <c r="A5" s="19" t="s">
        <v>96</v>
      </c>
      <c r="B5" s="24" t="s">
        <v>3</v>
      </c>
      <c r="C5" s="25" t="s">
        <v>4</v>
      </c>
      <c r="D5" s="24" t="s">
        <v>3</v>
      </c>
      <c r="E5" s="25" t="s">
        <v>4</v>
      </c>
      <c r="F5" s="25" t="s">
        <v>2</v>
      </c>
      <c r="G5" s="24" t="s">
        <v>3</v>
      </c>
      <c r="H5" s="25" t="s">
        <v>4</v>
      </c>
      <c r="I5" s="24" t="s">
        <v>3</v>
      </c>
      <c r="J5" s="25" t="s">
        <v>4</v>
      </c>
      <c r="K5" s="25" t="s">
        <v>2</v>
      </c>
      <c r="L5" s="24" t="s">
        <v>3</v>
      </c>
      <c r="M5" s="25" t="s">
        <v>4</v>
      </c>
      <c r="N5" s="24" t="s">
        <v>3</v>
      </c>
      <c r="O5" s="25" t="s">
        <v>4</v>
      </c>
      <c r="P5" s="26" t="s">
        <v>2</v>
      </c>
      <c r="Q5" s="59"/>
    </row>
    <row r="6" spans="1:17" ht="15" customHeight="1" x14ac:dyDescent="0.3">
      <c r="A6" s="30" t="s">
        <v>101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</row>
    <row r="7" spans="1:17" ht="15" customHeight="1" x14ac:dyDescent="0.3">
      <c r="A7" s="30" t="s">
        <v>70</v>
      </c>
      <c r="B7" s="30">
        <v>42</v>
      </c>
      <c r="C7" s="30">
        <v>357816.65</v>
      </c>
      <c r="D7" s="30">
        <v>1</v>
      </c>
      <c r="E7" s="30">
        <v>14.92</v>
      </c>
      <c r="F7" s="30">
        <v>357801.73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2</v>
      </c>
      <c r="M7" s="30">
        <v>2882.09</v>
      </c>
      <c r="N7" s="30">
        <v>0</v>
      </c>
      <c r="O7" s="30">
        <v>0</v>
      </c>
      <c r="P7" s="30">
        <v>2882.09</v>
      </c>
      <c r="Q7" s="30">
        <v>360683.82</v>
      </c>
    </row>
    <row r="8" spans="1:17" ht="15" customHeight="1" x14ac:dyDescent="0.3">
      <c r="A8" s="30" t="s">
        <v>71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</row>
    <row r="9" spans="1:17" ht="15" customHeight="1" x14ac:dyDescent="0.3">
      <c r="A9" s="30" t="s">
        <v>72</v>
      </c>
      <c r="B9" s="30">
        <v>138</v>
      </c>
      <c r="C9" s="30">
        <v>39061.789999999994</v>
      </c>
      <c r="D9" s="30">
        <v>9</v>
      </c>
      <c r="E9" s="30">
        <v>2314.14</v>
      </c>
      <c r="F9" s="30">
        <v>36747.65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4</v>
      </c>
      <c r="M9" s="30">
        <v>2060</v>
      </c>
      <c r="N9" s="30">
        <v>2</v>
      </c>
      <c r="O9" s="30">
        <v>560</v>
      </c>
      <c r="P9" s="30">
        <v>1500</v>
      </c>
      <c r="Q9" s="30">
        <v>38247.65</v>
      </c>
    </row>
    <row r="10" spans="1:17" ht="15" customHeight="1" x14ac:dyDescent="0.3">
      <c r="A10" s="30" t="s">
        <v>73</v>
      </c>
      <c r="B10" s="30">
        <v>440</v>
      </c>
      <c r="C10" s="30">
        <v>505050.87</v>
      </c>
      <c r="D10" s="30">
        <v>4</v>
      </c>
      <c r="E10" s="30">
        <v>2865.59</v>
      </c>
      <c r="F10" s="30">
        <v>502185.28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108</v>
      </c>
      <c r="M10" s="30">
        <v>90753.32</v>
      </c>
      <c r="N10" s="30">
        <v>4</v>
      </c>
      <c r="O10" s="30">
        <v>22575</v>
      </c>
      <c r="P10" s="30">
        <v>68178.319999999992</v>
      </c>
      <c r="Q10" s="30">
        <v>570363.60000000009</v>
      </c>
    </row>
    <row r="11" spans="1:17" ht="15" customHeight="1" x14ac:dyDescent="0.3">
      <c r="A11" s="30" t="s">
        <v>74</v>
      </c>
      <c r="B11" s="30">
        <v>2118</v>
      </c>
      <c r="C11" s="30">
        <v>1297833.53</v>
      </c>
      <c r="D11" s="30">
        <v>29</v>
      </c>
      <c r="E11" s="30">
        <v>13088.579999999998</v>
      </c>
      <c r="F11" s="30">
        <v>1284744.95</v>
      </c>
      <c r="G11" s="30">
        <v>3</v>
      </c>
      <c r="H11" s="30">
        <v>426.3</v>
      </c>
      <c r="I11" s="30">
        <v>0</v>
      </c>
      <c r="J11" s="30">
        <v>0</v>
      </c>
      <c r="K11" s="30">
        <v>426.3</v>
      </c>
      <c r="L11" s="30">
        <v>231</v>
      </c>
      <c r="M11" s="30">
        <v>191526.72</v>
      </c>
      <c r="N11" s="30">
        <v>2</v>
      </c>
      <c r="O11" s="30">
        <v>581.14</v>
      </c>
      <c r="P11" s="30">
        <v>190945.58</v>
      </c>
      <c r="Q11" s="30">
        <v>1476116.8299999996</v>
      </c>
    </row>
    <row r="12" spans="1:17" ht="15" customHeight="1" x14ac:dyDescent="0.3">
      <c r="A12" s="30" t="s">
        <v>75</v>
      </c>
      <c r="B12" s="30">
        <v>77</v>
      </c>
      <c r="C12" s="30">
        <v>15528.009999999998</v>
      </c>
      <c r="D12" s="30">
        <v>1</v>
      </c>
      <c r="E12" s="30">
        <v>180</v>
      </c>
      <c r="F12" s="30">
        <v>15348.009999999998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15</v>
      </c>
      <c r="M12" s="30">
        <v>2640.3199999999997</v>
      </c>
      <c r="N12" s="30">
        <v>0</v>
      </c>
      <c r="O12" s="30">
        <v>0</v>
      </c>
      <c r="P12" s="30">
        <v>2640.3199999999997</v>
      </c>
      <c r="Q12" s="30">
        <v>17988.329999999998</v>
      </c>
    </row>
    <row r="13" spans="1:17" ht="15" customHeight="1" x14ac:dyDescent="0.3">
      <c r="A13" s="30" t="s">
        <v>76</v>
      </c>
      <c r="B13" s="30">
        <v>3684</v>
      </c>
      <c r="C13" s="30">
        <v>612787.89</v>
      </c>
      <c r="D13" s="30">
        <v>31</v>
      </c>
      <c r="E13" s="30">
        <v>5479.71</v>
      </c>
      <c r="F13" s="30">
        <v>607308.17999999993</v>
      </c>
      <c r="G13" s="30">
        <v>4</v>
      </c>
      <c r="H13" s="30">
        <v>959.98</v>
      </c>
      <c r="I13" s="30">
        <v>0</v>
      </c>
      <c r="J13" s="30">
        <v>0</v>
      </c>
      <c r="K13" s="30">
        <v>959.98</v>
      </c>
      <c r="L13" s="30">
        <v>673</v>
      </c>
      <c r="M13" s="30">
        <v>94525.800000000017</v>
      </c>
      <c r="N13" s="30">
        <v>14</v>
      </c>
      <c r="O13" s="30">
        <v>2141.73</v>
      </c>
      <c r="P13" s="30">
        <v>92384.070000000022</v>
      </c>
      <c r="Q13" s="30">
        <v>700652.22999999986</v>
      </c>
    </row>
    <row r="14" spans="1:17" ht="15" customHeight="1" x14ac:dyDescent="0.3">
      <c r="A14" s="30" t="s">
        <v>77</v>
      </c>
      <c r="B14" s="30">
        <v>57</v>
      </c>
      <c r="C14" s="30">
        <v>17121.940000000002</v>
      </c>
      <c r="D14" s="30">
        <v>0</v>
      </c>
      <c r="E14" s="30">
        <v>0</v>
      </c>
      <c r="F14" s="30">
        <v>17121.940000000002</v>
      </c>
      <c r="G14" s="30">
        <v>2</v>
      </c>
      <c r="H14" s="30">
        <v>640.91</v>
      </c>
      <c r="I14" s="30">
        <v>2</v>
      </c>
      <c r="J14" s="30">
        <v>640.91</v>
      </c>
      <c r="K14" s="30">
        <v>0</v>
      </c>
      <c r="L14" s="30">
        <v>20</v>
      </c>
      <c r="M14" s="30">
        <v>23450.260000000002</v>
      </c>
      <c r="N14" s="30">
        <v>0</v>
      </c>
      <c r="O14" s="30">
        <v>0</v>
      </c>
      <c r="P14" s="30">
        <v>23450.260000000002</v>
      </c>
      <c r="Q14" s="30">
        <v>40572.200000000004</v>
      </c>
    </row>
    <row r="15" spans="1:17" ht="15" customHeight="1" x14ac:dyDescent="0.3">
      <c r="A15" s="30" t="s">
        <v>78</v>
      </c>
      <c r="B15" s="30">
        <v>12</v>
      </c>
      <c r="C15" s="30">
        <v>33793.199999999997</v>
      </c>
      <c r="D15" s="30">
        <v>0</v>
      </c>
      <c r="E15" s="30">
        <v>0</v>
      </c>
      <c r="F15" s="30">
        <v>33793.199999999997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33793.199999999997</v>
      </c>
    </row>
    <row r="16" spans="1:17" ht="15" customHeight="1" x14ac:dyDescent="0.3">
      <c r="A16" s="30" t="s">
        <v>79</v>
      </c>
      <c r="B16" s="30">
        <v>5</v>
      </c>
      <c r="C16" s="30">
        <v>2900</v>
      </c>
      <c r="D16" s="30">
        <v>0</v>
      </c>
      <c r="E16" s="30">
        <v>0</v>
      </c>
      <c r="F16" s="30">
        <v>2900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1</v>
      </c>
      <c r="M16" s="30">
        <v>500</v>
      </c>
      <c r="N16" s="30">
        <v>0</v>
      </c>
      <c r="O16" s="30">
        <v>0</v>
      </c>
      <c r="P16" s="30">
        <v>500</v>
      </c>
      <c r="Q16" s="30">
        <v>3400</v>
      </c>
    </row>
    <row r="17" spans="1:17" ht="15" customHeight="1" x14ac:dyDescent="0.3">
      <c r="A17" s="30" t="s">
        <v>80</v>
      </c>
      <c r="B17" s="30">
        <v>12653</v>
      </c>
      <c r="C17" s="30">
        <v>1640129.5799999998</v>
      </c>
      <c r="D17" s="30">
        <v>102</v>
      </c>
      <c r="E17" s="30">
        <v>16937.07</v>
      </c>
      <c r="F17" s="30">
        <v>1623192.5099999998</v>
      </c>
      <c r="G17" s="30">
        <v>10</v>
      </c>
      <c r="H17" s="30">
        <v>2472</v>
      </c>
      <c r="I17" s="30">
        <v>0</v>
      </c>
      <c r="J17" s="30">
        <v>0</v>
      </c>
      <c r="K17" s="30">
        <v>2472</v>
      </c>
      <c r="L17" s="30">
        <v>2170</v>
      </c>
      <c r="M17" s="30">
        <v>244021.58000000005</v>
      </c>
      <c r="N17" s="30">
        <v>27</v>
      </c>
      <c r="O17" s="30">
        <v>2863.93</v>
      </c>
      <c r="P17" s="30">
        <v>241157.65000000002</v>
      </c>
      <c r="Q17" s="30">
        <v>1866822.1600000001</v>
      </c>
    </row>
    <row r="18" spans="1:17" ht="15" customHeight="1" x14ac:dyDescent="0.3">
      <c r="A18" s="30" t="s">
        <v>81</v>
      </c>
      <c r="B18" s="30">
        <v>2</v>
      </c>
      <c r="C18" s="30">
        <v>1000</v>
      </c>
      <c r="D18" s="30">
        <v>0</v>
      </c>
      <c r="E18" s="30">
        <v>0</v>
      </c>
      <c r="F18" s="30">
        <v>1000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1000</v>
      </c>
    </row>
    <row r="19" spans="1:17" ht="15" customHeight="1" x14ac:dyDescent="0.3">
      <c r="A19" s="30" t="s">
        <v>100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</row>
    <row r="20" spans="1:17" ht="15" customHeight="1" x14ac:dyDescent="0.3">
      <c r="A20" s="30" t="s">
        <v>82</v>
      </c>
      <c r="B20" s="30">
        <v>4</v>
      </c>
      <c r="C20" s="30">
        <v>320</v>
      </c>
      <c r="D20" s="30">
        <v>1</v>
      </c>
      <c r="E20" s="30">
        <v>80</v>
      </c>
      <c r="F20" s="30">
        <v>240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240</v>
      </c>
    </row>
    <row r="21" spans="1:17" ht="15" customHeight="1" x14ac:dyDescent="0.3">
      <c r="A21" s="30" t="s">
        <v>83</v>
      </c>
      <c r="B21" s="30">
        <v>53289</v>
      </c>
      <c r="C21" s="30">
        <v>19112745.579999998</v>
      </c>
      <c r="D21" s="30">
        <v>503</v>
      </c>
      <c r="E21" s="30">
        <v>228541.59000000008</v>
      </c>
      <c r="F21" s="30">
        <v>18884203.990000006</v>
      </c>
      <c r="G21" s="30">
        <v>62</v>
      </c>
      <c r="H21" s="30">
        <v>26387.46</v>
      </c>
      <c r="I21" s="30">
        <v>0</v>
      </c>
      <c r="J21" s="30">
        <v>0</v>
      </c>
      <c r="K21" s="30">
        <v>26387.46</v>
      </c>
      <c r="L21" s="30">
        <v>10371</v>
      </c>
      <c r="M21" s="30">
        <v>2878627.59</v>
      </c>
      <c r="N21" s="30">
        <v>81</v>
      </c>
      <c r="O21" s="30">
        <v>35755.549999999996</v>
      </c>
      <c r="P21" s="30">
        <v>2842872.0400000005</v>
      </c>
      <c r="Q21" s="30">
        <v>21753463.489999998</v>
      </c>
    </row>
    <row r="22" spans="1:17" ht="15" customHeight="1" x14ac:dyDescent="0.3">
      <c r="A22" s="30" t="s">
        <v>84</v>
      </c>
      <c r="B22" s="30">
        <v>26</v>
      </c>
      <c r="C22" s="30">
        <v>12025.35</v>
      </c>
      <c r="D22" s="30">
        <v>0</v>
      </c>
      <c r="E22" s="30">
        <v>0</v>
      </c>
      <c r="F22" s="30">
        <v>12025.35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4</v>
      </c>
      <c r="M22" s="30">
        <v>17295</v>
      </c>
      <c r="N22" s="30">
        <v>0</v>
      </c>
      <c r="O22" s="30">
        <v>0</v>
      </c>
      <c r="P22" s="30">
        <v>17295</v>
      </c>
      <c r="Q22" s="30">
        <v>29320.350000000002</v>
      </c>
    </row>
    <row r="23" spans="1:17" ht="15" customHeight="1" x14ac:dyDescent="0.3">
      <c r="A23" s="30" t="s">
        <v>110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1</v>
      </c>
      <c r="H23" s="30">
        <v>180</v>
      </c>
      <c r="I23" s="30">
        <v>0</v>
      </c>
      <c r="J23" s="30">
        <v>0</v>
      </c>
      <c r="K23" s="30">
        <v>180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180</v>
      </c>
    </row>
    <row r="24" spans="1:17" ht="15" customHeight="1" x14ac:dyDescent="0.3">
      <c r="A24" s="30" t="s">
        <v>87</v>
      </c>
      <c r="B24" s="30">
        <v>51</v>
      </c>
      <c r="C24" s="30">
        <v>7430.5</v>
      </c>
      <c r="D24" s="30">
        <v>1</v>
      </c>
      <c r="E24" s="30">
        <v>121.32</v>
      </c>
      <c r="F24" s="30">
        <v>7309.18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1</v>
      </c>
      <c r="M24" s="30">
        <v>199</v>
      </c>
      <c r="N24" s="30">
        <v>0</v>
      </c>
      <c r="O24" s="30">
        <v>0</v>
      </c>
      <c r="P24" s="30">
        <v>199</v>
      </c>
      <c r="Q24" s="30">
        <v>7508.18</v>
      </c>
    </row>
    <row r="25" spans="1:17" ht="15" customHeight="1" x14ac:dyDescent="0.3">
      <c r="A25" s="30" t="s">
        <v>88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</row>
    <row r="26" spans="1:17" ht="15" customHeight="1" x14ac:dyDescent="0.3">
      <c r="A26" s="30" t="s">
        <v>89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</row>
    <row r="27" spans="1:17" ht="15" customHeight="1" x14ac:dyDescent="0.3">
      <c r="A27" s="30" t="s">
        <v>90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</row>
    <row r="28" spans="1:17" ht="15" customHeight="1" x14ac:dyDescent="0.3">
      <c r="A28" s="30" t="s">
        <v>97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</row>
    <row r="29" spans="1:17" ht="15" customHeight="1" x14ac:dyDescent="0.3">
      <c r="A29" s="30" t="s">
        <v>91</v>
      </c>
      <c r="B29" s="30">
        <v>2</v>
      </c>
      <c r="C29" s="30">
        <v>585</v>
      </c>
      <c r="D29" s="30">
        <v>0</v>
      </c>
      <c r="E29" s="30">
        <v>0</v>
      </c>
      <c r="F29" s="30">
        <v>585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1</v>
      </c>
      <c r="M29" s="30">
        <v>60</v>
      </c>
      <c r="N29" s="30">
        <v>0</v>
      </c>
      <c r="O29" s="30">
        <v>0</v>
      </c>
      <c r="P29" s="30">
        <v>60</v>
      </c>
      <c r="Q29" s="30">
        <v>645</v>
      </c>
    </row>
    <row r="30" spans="1:17" ht="15" customHeight="1" x14ac:dyDescent="0.3">
      <c r="A30" s="30" t="s">
        <v>92</v>
      </c>
      <c r="B30" s="30">
        <v>6</v>
      </c>
      <c r="C30" s="30">
        <v>18232.73</v>
      </c>
      <c r="D30" s="30">
        <v>0</v>
      </c>
      <c r="E30" s="30">
        <v>0</v>
      </c>
      <c r="F30" s="30">
        <v>18232.73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18232.73</v>
      </c>
    </row>
    <row r="31" spans="1:17" ht="15" customHeight="1" x14ac:dyDescent="0.3">
      <c r="A31" s="30" t="s">
        <v>93</v>
      </c>
      <c r="B31" s="30">
        <v>3</v>
      </c>
      <c r="C31" s="30">
        <v>2695.38</v>
      </c>
      <c r="D31" s="30">
        <v>0</v>
      </c>
      <c r="E31" s="30">
        <v>0</v>
      </c>
      <c r="F31" s="30">
        <v>2695.38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2695.38</v>
      </c>
    </row>
    <row r="32" spans="1:17" ht="15" customHeight="1" x14ac:dyDescent="0.3">
      <c r="A32" s="30" t="s">
        <v>114</v>
      </c>
      <c r="B32" s="30">
        <v>1</v>
      </c>
      <c r="C32" s="30">
        <v>100</v>
      </c>
      <c r="D32" s="30">
        <v>0</v>
      </c>
      <c r="E32" s="30">
        <v>0</v>
      </c>
      <c r="F32" s="30">
        <v>100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100</v>
      </c>
    </row>
    <row r="33" spans="1:17" ht="15" customHeight="1" x14ac:dyDescent="0.3">
      <c r="A33" s="30" t="s">
        <v>94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</row>
    <row r="34" spans="1:17" x14ac:dyDescent="0.3">
      <c r="A34" s="35" t="s">
        <v>99</v>
      </c>
      <c r="B34" s="35">
        <f>SUM(B6:B33)</f>
        <v>72610</v>
      </c>
      <c r="C34" s="35">
        <f t="shared" ref="C34:Q34" si="0">SUM(C6:C33)</f>
        <v>23677158</v>
      </c>
      <c r="D34" s="35">
        <f t="shared" si="0"/>
        <v>682</v>
      </c>
      <c r="E34" s="35">
        <f t="shared" si="0"/>
        <v>269622.9200000001</v>
      </c>
      <c r="F34" s="35">
        <f t="shared" si="0"/>
        <v>23407535.080000006</v>
      </c>
      <c r="G34" s="35">
        <f t="shared" si="0"/>
        <v>82</v>
      </c>
      <c r="H34" s="35">
        <f t="shared" si="0"/>
        <v>31066.65</v>
      </c>
      <c r="I34" s="35">
        <f t="shared" si="0"/>
        <v>2</v>
      </c>
      <c r="J34" s="35">
        <f t="shared" si="0"/>
        <v>640.91</v>
      </c>
      <c r="K34" s="35">
        <f t="shared" si="0"/>
        <v>30425.739999999998</v>
      </c>
      <c r="L34" s="35">
        <f t="shared" si="0"/>
        <v>13601</v>
      </c>
      <c r="M34" s="35">
        <f t="shared" si="0"/>
        <v>3548541.6799999997</v>
      </c>
      <c r="N34" s="35">
        <f t="shared" si="0"/>
        <v>130</v>
      </c>
      <c r="O34" s="35">
        <f t="shared" si="0"/>
        <v>64477.349999999991</v>
      </c>
      <c r="P34" s="35">
        <f t="shared" si="0"/>
        <v>3484064.3300000005</v>
      </c>
      <c r="Q34" s="35">
        <f t="shared" si="0"/>
        <v>26922025.149999999</v>
      </c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5" priority="5" operator="equal">
      <formula>0</formula>
    </cfRule>
    <cfRule type="cellIs" dxfId="4" priority="6" operator="equal">
      <formula>0</formula>
    </cfRule>
  </conditionalFormatting>
  <conditionalFormatting sqref="K4:K5">
    <cfRule type="cellIs" dxfId="3" priority="3" operator="equal">
      <formula>0</formula>
    </cfRule>
    <cfRule type="cellIs" dxfId="2" priority="4" operator="equal">
      <formula>0</formula>
    </cfRule>
  </conditionalFormatting>
  <conditionalFormatting sqref="P5">
    <cfRule type="cellIs" dxfId="1" priority="1" operator="equal">
      <formula>0</formula>
    </cfRule>
    <cfRule type="cellIs" dxfId="0" priority="2" operator="equal">
      <formula>0</formula>
    </cfRule>
  </conditionalFormatting>
  <hyperlinks>
    <hyperlink ref="H1" location="Inicio!A1" display="Inicio" xr:uid="{A6E21C36-9DC6-4B6B-8434-CD45900A81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4"/>
  <sheetViews>
    <sheetView workbookViewId="0"/>
  </sheetViews>
  <sheetFormatPr baseColWidth="10" defaultRowHeight="14.4" x14ac:dyDescent="0.3"/>
  <sheetData>
    <row r="1" spans="1:17" ht="16.2" x14ac:dyDescent="0.3">
      <c r="A1" s="9"/>
      <c r="B1" s="9"/>
      <c r="C1" s="9"/>
      <c r="D1" s="9"/>
      <c r="E1" s="9"/>
      <c r="F1" s="9"/>
      <c r="G1" s="9"/>
      <c r="H1" s="9"/>
      <c r="I1" s="15" t="s">
        <v>60</v>
      </c>
    </row>
    <row r="2" spans="1:17" ht="16.2" x14ac:dyDescent="0.3">
      <c r="A2" s="9"/>
      <c r="B2" s="9"/>
      <c r="C2" s="9"/>
      <c r="D2" s="9"/>
      <c r="E2" s="9"/>
      <c r="F2" s="9"/>
      <c r="G2" s="9"/>
      <c r="H2" s="9"/>
      <c r="I2" s="9"/>
    </row>
    <row r="3" spans="1:17" ht="16.2" x14ac:dyDescent="0.3">
      <c r="A3" s="9"/>
      <c r="B3" s="9"/>
      <c r="C3" s="9"/>
      <c r="D3" s="9"/>
      <c r="E3" s="9"/>
      <c r="F3" s="9"/>
      <c r="G3" s="9"/>
      <c r="H3" s="9"/>
      <c r="I3" s="9"/>
    </row>
    <row r="4" spans="1:17" ht="16.2" x14ac:dyDescent="0.3">
      <c r="A4" s="9"/>
      <c r="B4" s="9"/>
      <c r="C4" s="9"/>
      <c r="D4" s="9"/>
      <c r="E4" s="9"/>
      <c r="F4" s="9"/>
      <c r="G4" s="9"/>
      <c r="H4" s="9"/>
      <c r="I4" s="9"/>
    </row>
    <row r="5" spans="1:17" ht="16.2" x14ac:dyDescent="0.3">
      <c r="A5" s="9"/>
      <c r="B5" s="9"/>
      <c r="C5" s="9"/>
      <c r="D5" s="9"/>
      <c r="E5" s="9"/>
      <c r="F5" s="9"/>
      <c r="G5" s="9"/>
      <c r="H5" s="9"/>
      <c r="I5" s="9"/>
    </row>
    <row r="6" spans="1:17" ht="16.2" x14ac:dyDescent="0.3">
      <c r="A6" s="9"/>
      <c r="B6" s="40"/>
      <c r="C6" s="40"/>
      <c r="D6" s="40"/>
      <c r="E6" s="40"/>
      <c r="F6" s="40"/>
      <c r="G6" s="9"/>
      <c r="H6" s="9"/>
      <c r="I6" s="9"/>
    </row>
    <row r="7" spans="1:17" ht="16.2" x14ac:dyDescent="0.3">
      <c r="A7" s="9"/>
      <c r="B7" s="9"/>
      <c r="C7" s="10"/>
      <c r="D7" s="10"/>
      <c r="E7" s="10"/>
      <c r="F7" s="10"/>
      <c r="G7" s="9"/>
      <c r="H7" s="9"/>
      <c r="I7" s="9"/>
    </row>
    <row r="8" spans="1:17" ht="16.2" x14ac:dyDescent="0.3">
      <c r="A8" s="9"/>
      <c r="B8" s="10"/>
      <c r="C8" s="9"/>
      <c r="D8" s="9"/>
      <c r="E8" s="9"/>
      <c r="F8" s="9"/>
      <c r="G8" s="9"/>
      <c r="H8" s="9"/>
      <c r="I8" s="9"/>
    </row>
    <row r="9" spans="1:17" ht="16.2" x14ac:dyDescent="0.3">
      <c r="A9" s="9"/>
      <c r="B9" s="10"/>
      <c r="C9" s="9"/>
      <c r="D9" s="9"/>
      <c r="E9" s="9"/>
      <c r="F9" s="9"/>
      <c r="G9" s="9"/>
      <c r="H9" s="9"/>
      <c r="I9" s="9"/>
    </row>
    <row r="10" spans="1:17" ht="16.2" x14ac:dyDescent="0.3">
      <c r="A10" s="9"/>
      <c r="B10" s="9"/>
      <c r="C10" s="11"/>
      <c r="D10" s="11"/>
      <c r="E10" s="11"/>
      <c r="F10" s="9"/>
      <c r="G10" s="9"/>
      <c r="H10" s="9"/>
      <c r="I10" s="9"/>
    </row>
    <row r="11" spans="1:17" ht="16.2" x14ac:dyDescent="0.3">
      <c r="A11" s="9"/>
      <c r="B11" s="9"/>
      <c r="C11" s="9"/>
      <c r="D11" s="9"/>
      <c r="E11" s="9"/>
      <c r="F11" s="9"/>
      <c r="G11" s="9"/>
      <c r="H11" s="9"/>
      <c r="I11" s="9"/>
    </row>
    <row r="12" spans="1:17" ht="16.2" x14ac:dyDescent="0.3">
      <c r="A12" s="9"/>
      <c r="B12" s="11" t="s">
        <v>61</v>
      </c>
      <c r="C12" s="9"/>
      <c r="D12" s="9"/>
      <c r="E12" s="9"/>
      <c r="F12" s="9"/>
      <c r="G12" s="9"/>
      <c r="H12" s="9"/>
      <c r="I12" s="9"/>
    </row>
    <row r="13" spans="1:17" ht="16.2" x14ac:dyDescent="0.3">
      <c r="A13" s="9"/>
      <c r="B13" s="9"/>
      <c r="C13" s="9"/>
      <c r="D13" s="9"/>
      <c r="E13" s="9"/>
      <c r="F13" s="9"/>
      <c r="G13" s="9"/>
      <c r="H13" s="9"/>
      <c r="I13" s="9"/>
    </row>
    <row r="14" spans="1:17" ht="16.2" x14ac:dyDescent="0.3">
      <c r="A14" s="9"/>
      <c r="B14" s="9"/>
      <c r="C14" s="9"/>
      <c r="D14" s="9"/>
      <c r="E14" s="9"/>
      <c r="F14" s="9"/>
      <c r="G14" s="9"/>
      <c r="H14" s="9"/>
      <c r="I14" s="9"/>
    </row>
    <row r="16" spans="1:17" x14ac:dyDescent="0.3">
      <c r="B16" s="13" t="s">
        <v>63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2:17" x14ac:dyDescent="0.3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2:17" x14ac:dyDescent="0.3">
      <c r="B18" s="20" t="s">
        <v>64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2:17" x14ac:dyDescent="0.3">
      <c r="B19" s="21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2:17" x14ac:dyDescent="0.3">
      <c r="B20" s="20" t="s">
        <v>65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2:17" x14ac:dyDescent="0.3">
      <c r="B21" s="20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2:17" x14ac:dyDescent="0.3">
      <c r="B22" s="20" t="s">
        <v>66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2:17" x14ac:dyDescent="0.3">
      <c r="B23" s="21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2:17" x14ac:dyDescent="0.3">
      <c r="B24" s="20" t="s">
        <v>67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</sheetData>
  <mergeCells count="1">
    <mergeCell ref="B6:F6"/>
  </mergeCells>
  <hyperlinks>
    <hyperlink ref="I1" location="Inicio!A1" display="Inicio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2"/>
  <sheetViews>
    <sheetView topLeftCell="A38" workbookViewId="0">
      <selection activeCell="G63" sqref="G63"/>
    </sheetView>
  </sheetViews>
  <sheetFormatPr baseColWidth="10" defaultRowHeight="14.4" x14ac:dyDescent="0.3"/>
  <cols>
    <col min="1" max="1" width="16.88671875" style="16" customWidth="1"/>
    <col min="2" max="2" width="14.6640625" style="16" customWidth="1"/>
    <col min="3" max="3" width="23.109375" style="16" customWidth="1"/>
    <col min="4" max="4" width="13.109375" style="16" customWidth="1"/>
    <col min="5" max="5" width="12.5546875" style="16" customWidth="1"/>
    <col min="6" max="6" width="15.88671875" style="16" customWidth="1"/>
    <col min="7" max="7" width="13.33203125" style="16" customWidth="1"/>
    <col min="8" max="8" width="13.6640625" style="16" customWidth="1"/>
    <col min="9" max="9" width="13.44140625" style="16" customWidth="1"/>
    <col min="10" max="10" width="11.33203125" style="16" customWidth="1"/>
    <col min="11" max="11" width="10.6640625" style="16" customWidth="1"/>
    <col min="12" max="12" width="13.88671875" style="16" customWidth="1"/>
    <col min="13" max="13" width="14.33203125" style="16" customWidth="1"/>
    <col min="14" max="14" width="12.33203125" style="16" customWidth="1"/>
    <col min="15" max="15" width="13.33203125" customWidth="1"/>
    <col min="16" max="16" width="17.109375" customWidth="1"/>
    <col min="17" max="17" width="19.88671875" customWidth="1"/>
  </cols>
  <sheetData>
    <row r="1" spans="1:17" x14ac:dyDescent="0.3">
      <c r="A1" s="22" t="s">
        <v>102</v>
      </c>
      <c r="G1" s="3"/>
      <c r="H1" s="17" t="s">
        <v>60</v>
      </c>
    </row>
    <row r="3" spans="1:17" x14ac:dyDescent="0.3">
      <c r="B3" s="41" t="s">
        <v>1</v>
      </c>
      <c r="C3" s="42"/>
      <c r="D3" s="42"/>
      <c r="E3" s="42"/>
      <c r="F3" s="43"/>
      <c r="G3" s="41" t="s">
        <v>57</v>
      </c>
      <c r="H3" s="42"/>
      <c r="I3" s="42"/>
      <c r="J3" s="42"/>
      <c r="K3" s="43"/>
      <c r="L3" s="41" t="s">
        <v>58</v>
      </c>
      <c r="M3" s="42"/>
      <c r="N3" s="42"/>
      <c r="O3" s="42"/>
      <c r="P3" s="42"/>
      <c r="Q3" s="44" t="s">
        <v>69</v>
      </c>
    </row>
    <row r="4" spans="1:17" s="1" customFormat="1" ht="15" thickBot="1" x14ac:dyDescent="0.35">
      <c r="A4" s="18"/>
      <c r="B4" s="47" t="s">
        <v>0</v>
      </c>
      <c r="C4" s="48"/>
      <c r="D4" s="49" t="s">
        <v>68</v>
      </c>
      <c r="E4" s="50"/>
      <c r="F4" s="23"/>
      <c r="G4" s="51" t="s">
        <v>0</v>
      </c>
      <c r="H4" s="52"/>
      <c r="I4" s="56" t="s">
        <v>68</v>
      </c>
      <c r="J4" s="57"/>
      <c r="K4" s="23"/>
      <c r="L4" s="51" t="s">
        <v>0</v>
      </c>
      <c r="M4" s="52"/>
      <c r="N4" s="53" t="s">
        <v>68</v>
      </c>
      <c r="O4" s="54"/>
      <c r="P4" s="55"/>
      <c r="Q4" s="45"/>
    </row>
    <row r="5" spans="1:17" s="2" customFormat="1" ht="13.2" customHeight="1" thickBot="1" x14ac:dyDescent="0.35">
      <c r="A5" s="19" t="s">
        <v>56</v>
      </c>
      <c r="B5" s="27" t="s">
        <v>3</v>
      </c>
      <c r="C5" s="28" t="s">
        <v>4</v>
      </c>
      <c r="D5" s="27" t="s">
        <v>3</v>
      </c>
      <c r="E5" s="28" t="s">
        <v>4</v>
      </c>
      <c r="F5" s="28" t="s">
        <v>2</v>
      </c>
      <c r="G5" s="27" t="s">
        <v>3</v>
      </c>
      <c r="H5" s="28" t="s">
        <v>4</v>
      </c>
      <c r="I5" s="27" t="s">
        <v>3</v>
      </c>
      <c r="J5" s="28" t="s">
        <v>4</v>
      </c>
      <c r="K5" s="28" t="s">
        <v>2</v>
      </c>
      <c r="L5" s="27" t="s">
        <v>3</v>
      </c>
      <c r="M5" s="28" t="s">
        <v>4</v>
      </c>
      <c r="N5" s="27" t="s">
        <v>3</v>
      </c>
      <c r="O5" s="28" t="s">
        <v>4</v>
      </c>
      <c r="P5" s="29" t="s">
        <v>2</v>
      </c>
      <c r="Q5" s="46"/>
    </row>
    <row r="6" spans="1:17" s="16" customFormat="1" ht="15" customHeight="1" x14ac:dyDescent="0.2">
      <c r="A6" s="31" t="s">
        <v>5</v>
      </c>
      <c r="B6" s="31">
        <v>371</v>
      </c>
      <c r="C6" s="31">
        <v>106859.08</v>
      </c>
      <c r="D6" s="31">
        <v>5</v>
      </c>
      <c r="E6" s="31">
        <v>2771</v>
      </c>
      <c r="F6" s="31">
        <v>104088.07999999999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235</v>
      </c>
      <c r="M6" s="31">
        <v>70397.88</v>
      </c>
      <c r="N6" s="31">
        <v>1</v>
      </c>
      <c r="O6" s="31">
        <v>834.18</v>
      </c>
      <c r="P6" s="31">
        <v>69563.700000000012</v>
      </c>
      <c r="Q6" s="31">
        <v>173651.78000000003</v>
      </c>
    </row>
    <row r="7" spans="1:17" s="16" customFormat="1" ht="15" customHeight="1" x14ac:dyDescent="0.2">
      <c r="A7" s="31" t="s">
        <v>6</v>
      </c>
      <c r="B7" s="31">
        <v>190</v>
      </c>
      <c r="C7" s="31">
        <v>146085.22999999998</v>
      </c>
      <c r="D7" s="31">
        <v>3</v>
      </c>
      <c r="E7" s="31">
        <v>1944</v>
      </c>
      <c r="F7" s="31">
        <v>144141.22999999998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35</v>
      </c>
      <c r="M7" s="31">
        <v>10398</v>
      </c>
      <c r="N7" s="31">
        <v>0</v>
      </c>
      <c r="O7" s="31">
        <v>0</v>
      </c>
      <c r="P7" s="31">
        <v>10398</v>
      </c>
      <c r="Q7" s="31">
        <v>154539.22999999998</v>
      </c>
    </row>
    <row r="8" spans="1:17" s="16" customFormat="1" ht="15" customHeight="1" x14ac:dyDescent="0.2">
      <c r="A8" s="31" t="s">
        <v>7</v>
      </c>
      <c r="B8" s="31">
        <v>2765</v>
      </c>
      <c r="C8" s="31">
        <v>897987.54999999993</v>
      </c>
      <c r="D8" s="31">
        <v>40</v>
      </c>
      <c r="E8" s="31">
        <v>9553.1</v>
      </c>
      <c r="F8" s="31">
        <v>888434.45</v>
      </c>
      <c r="G8" s="31">
        <v>11</v>
      </c>
      <c r="H8" s="31">
        <v>3052</v>
      </c>
      <c r="I8" s="31">
        <v>0</v>
      </c>
      <c r="J8" s="31">
        <v>0</v>
      </c>
      <c r="K8" s="31">
        <v>3052</v>
      </c>
      <c r="L8" s="31">
        <v>818</v>
      </c>
      <c r="M8" s="31">
        <v>208907.93</v>
      </c>
      <c r="N8" s="31">
        <v>3</v>
      </c>
      <c r="O8" s="31">
        <v>654.26</v>
      </c>
      <c r="P8" s="31">
        <v>208253.67</v>
      </c>
      <c r="Q8" s="31">
        <v>1099740.1199999999</v>
      </c>
    </row>
    <row r="9" spans="1:17" s="16" customFormat="1" ht="15" customHeight="1" x14ac:dyDescent="0.2">
      <c r="A9" s="31" t="s">
        <v>8</v>
      </c>
      <c r="B9" s="31">
        <v>805</v>
      </c>
      <c r="C9" s="31">
        <v>224364.31999999998</v>
      </c>
      <c r="D9" s="31">
        <v>4</v>
      </c>
      <c r="E9" s="31">
        <v>855</v>
      </c>
      <c r="F9" s="31">
        <v>223509.31999999998</v>
      </c>
      <c r="G9" s="31">
        <v>1</v>
      </c>
      <c r="H9" s="31">
        <v>60</v>
      </c>
      <c r="I9" s="31">
        <v>0</v>
      </c>
      <c r="J9" s="31">
        <v>0</v>
      </c>
      <c r="K9" s="31">
        <v>60</v>
      </c>
      <c r="L9" s="31">
        <v>537</v>
      </c>
      <c r="M9" s="31">
        <v>90856.67</v>
      </c>
      <c r="N9" s="31">
        <v>2</v>
      </c>
      <c r="O9" s="31">
        <v>182</v>
      </c>
      <c r="P9" s="31">
        <v>90674.67</v>
      </c>
      <c r="Q9" s="31">
        <v>314243.99000000005</v>
      </c>
    </row>
    <row r="10" spans="1:17" s="16" customFormat="1" ht="15" customHeight="1" x14ac:dyDescent="0.2">
      <c r="A10" s="31" t="s">
        <v>36</v>
      </c>
      <c r="B10" s="31">
        <v>1550</v>
      </c>
      <c r="C10" s="31">
        <v>311759.17</v>
      </c>
      <c r="D10" s="31">
        <v>6</v>
      </c>
      <c r="E10" s="31">
        <v>924</v>
      </c>
      <c r="F10" s="31">
        <v>310835.17</v>
      </c>
      <c r="G10" s="31">
        <v>1</v>
      </c>
      <c r="H10" s="31">
        <v>50</v>
      </c>
      <c r="I10" s="31">
        <v>0</v>
      </c>
      <c r="J10" s="31">
        <v>0</v>
      </c>
      <c r="K10" s="31">
        <v>50</v>
      </c>
      <c r="L10" s="31">
        <v>501</v>
      </c>
      <c r="M10" s="31">
        <v>88591.97</v>
      </c>
      <c r="N10" s="31">
        <v>5</v>
      </c>
      <c r="O10" s="31">
        <v>838.17</v>
      </c>
      <c r="P10" s="31">
        <v>87753.8</v>
      </c>
      <c r="Q10" s="31">
        <v>398638.97</v>
      </c>
    </row>
    <row r="11" spans="1:17" s="16" customFormat="1" ht="15" customHeight="1" x14ac:dyDescent="0.2">
      <c r="A11" s="31" t="s">
        <v>9</v>
      </c>
      <c r="B11" s="31">
        <v>216</v>
      </c>
      <c r="C11" s="31">
        <v>66987.78</v>
      </c>
      <c r="D11" s="31">
        <v>3</v>
      </c>
      <c r="E11" s="31">
        <v>2210.9299999999998</v>
      </c>
      <c r="F11" s="31">
        <v>64776.85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4</v>
      </c>
      <c r="M11" s="31">
        <v>496.24</v>
      </c>
      <c r="N11" s="31">
        <v>0</v>
      </c>
      <c r="O11" s="31">
        <v>0</v>
      </c>
      <c r="P11" s="31">
        <v>496.24</v>
      </c>
      <c r="Q11" s="31">
        <v>65273.09</v>
      </c>
    </row>
    <row r="12" spans="1:17" s="16" customFormat="1" ht="15" customHeight="1" x14ac:dyDescent="0.2">
      <c r="A12" s="31" t="s">
        <v>10</v>
      </c>
      <c r="B12" s="31">
        <v>556</v>
      </c>
      <c r="C12" s="31">
        <v>115656.35</v>
      </c>
      <c r="D12" s="31">
        <v>4</v>
      </c>
      <c r="E12" s="31">
        <v>395</v>
      </c>
      <c r="F12" s="31">
        <v>115261.35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433</v>
      </c>
      <c r="M12" s="31">
        <v>72254.13</v>
      </c>
      <c r="N12" s="31">
        <v>2</v>
      </c>
      <c r="O12" s="31">
        <v>130</v>
      </c>
      <c r="P12" s="31">
        <v>72124.13</v>
      </c>
      <c r="Q12" s="31">
        <v>187385.47999999998</v>
      </c>
    </row>
    <row r="13" spans="1:17" s="16" customFormat="1" ht="15" customHeight="1" x14ac:dyDescent="0.2">
      <c r="A13" s="31" t="s">
        <v>11</v>
      </c>
      <c r="B13" s="31">
        <v>661</v>
      </c>
      <c r="C13" s="31">
        <v>213156.88</v>
      </c>
      <c r="D13" s="31">
        <v>8</v>
      </c>
      <c r="E13" s="31">
        <v>3717.01</v>
      </c>
      <c r="F13" s="31">
        <v>209439.87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708</v>
      </c>
      <c r="M13" s="31">
        <v>553800.11</v>
      </c>
      <c r="N13" s="31">
        <v>2</v>
      </c>
      <c r="O13" s="31">
        <v>546</v>
      </c>
      <c r="P13" s="31">
        <v>553254.11</v>
      </c>
      <c r="Q13" s="31">
        <v>762693.98</v>
      </c>
    </row>
    <row r="14" spans="1:17" s="16" customFormat="1" ht="15" customHeight="1" x14ac:dyDescent="0.2">
      <c r="A14" s="31" t="s">
        <v>12</v>
      </c>
      <c r="B14" s="31">
        <v>8073</v>
      </c>
      <c r="C14" s="31">
        <v>3302964.05</v>
      </c>
      <c r="D14" s="31">
        <v>59</v>
      </c>
      <c r="E14" s="31">
        <v>24908.83</v>
      </c>
      <c r="F14" s="31">
        <v>3278055.22</v>
      </c>
      <c r="G14" s="31">
        <v>9</v>
      </c>
      <c r="H14" s="31">
        <v>3100</v>
      </c>
      <c r="I14" s="31">
        <v>0</v>
      </c>
      <c r="J14" s="31">
        <v>0</v>
      </c>
      <c r="K14" s="31">
        <v>3100</v>
      </c>
      <c r="L14" s="31">
        <v>987</v>
      </c>
      <c r="M14" s="31">
        <v>197914.84</v>
      </c>
      <c r="N14" s="31">
        <v>6</v>
      </c>
      <c r="O14" s="31">
        <v>1033.3800000000001</v>
      </c>
      <c r="P14" s="31">
        <v>196881.46</v>
      </c>
      <c r="Q14" s="31">
        <v>3478036.68</v>
      </c>
    </row>
    <row r="15" spans="1:17" s="16" customFormat="1" ht="15" customHeight="1" x14ac:dyDescent="0.2">
      <c r="A15" s="31" t="s">
        <v>51</v>
      </c>
      <c r="B15" s="31">
        <v>1345</v>
      </c>
      <c r="C15" s="31">
        <v>484576.82</v>
      </c>
      <c r="D15" s="31">
        <v>7</v>
      </c>
      <c r="E15" s="31">
        <v>1710.37</v>
      </c>
      <c r="F15" s="31">
        <v>482866.45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103</v>
      </c>
      <c r="M15" s="31">
        <v>30328.06</v>
      </c>
      <c r="N15" s="31">
        <v>1</v>
      </c>
      <c r="O15" s="31">
        <v>243.99</v>
      </c>
      <c r="P15" s="31">
        <v>30084.07</v>
      </c>
      <c r="Q15" s="31">
        <v>512950.52</v>
      </c>
    </row>
    <row r="16" spans="1:17" s="16" customFormat="1" ht="15" customHeight="1" x14ac:dyDescent="0.2">
      <c r="A16" s="31" t="s">
        <v>13</v>
      </c>
      <c r="B16" s="31">
        <v>693</v>
      </c>
      <c r="C16" s="31">
        <v>203611.36000000002</v>
      </c>
      <c r="D16" s="31">
        <v>4</v>
      </c>
      <c r="E16" s="31">
        <v>197.76</v>
      </c>
      <c r="F16" s="31">
        <v>203413.6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99</v>
      </c>
      <c r="M16" s="31">
        <v>37383.14</v>
      </c>
      <c r="N16" s="31">
        <v>0</v>
      </c>
      <c r="O16" s="31">
        <v>0</v>
      </c>
      <c r="P16" s="31">
        <v>37383.14</v>
      </c>
      <c r="Q16" s="31">
        <v>240796.74000000002</v>
      </c>
    </row>
    <row r="17" spans="1:17" s="16" customFormat="1" ht="15" customHeight="1" x14ac:dyDescent="0.2">
      <c r="A17" s="31" t="s">
        <v>14</v>
      </c>
      <c r="B17" s="31">
        <v>661</v>
      </c>
      <c r="C17" s="31">
        <v>218147.67</v>
      </c>
      <c r="D17" s="31">
        <v>6</v>
      </c>
      <c r="E17" s="31">
        <v>5405.7599999999993</v>
      </c>
      <c r="F17" s="31">
        <v>212741.91</v>
      </c>
      <c r="G17" s="31">
        <v>4</v>
      </c>
      <c r="H17" s="31">
        <v>636.33999999999992</v>
      </c>
      <c r="I17" s="31">
        <v>0</v>
      </c>
      <c r="J17" s="31">
        <v>0</v>
      </c>
      <c r="K17" s="31">
        <v>636.33999999999992</v>
      </c>
      <c r="L17" s="31">
        <v>31</v>
      </c>
      <c r="M17" s="31">
        <v>15660.7</v>
      </c>
      <c r="N17" s="31">
        <v>0</v>
      </c>
      <c r="O17" s="31">
        <v>0</v>
      </c>
      <c r="P17" s="31">
        <v>15660.7</v>
      </c>
      <c r="Q17" s="31">
        <v>229038.94999999998</v>
      </c>
    </row>
    <row r="18" spans="1:17" s="16" customFormat="1" ht="15" customHeight="1" x14ac:dyDescent="0.2">
      <c r="A18" s="31" t="s">
        <v>15</v>
      </c>
      <c r="B18" s="31">
        <v>2022</v>
      </c>
      <c r="C18" s="31">
        <v>570492.03</v>
      </c>
      <c r="D18" s="31">
        <v>18</v>
      </c>
      <c r="E18" s="31">
        <v>3951.6099999999997</v>
      </c>
      <c r="F18" s="31">
        <v>566540.41999999993</v>
      </c>
      <c r="G18" s="31">
        <v>2</v>
      </c>
      <c r="H18" s="31">
        <v>200</v>
      </c>
      <c r="I18" s="31">
        <v>0</v>
      </c>
      <c r="J18" s="31">
        <v>0</v>
      </c>
      <c r="K18" s="31">
        <v>200</v>
      </c>
      <c r="L18" s="31">
        <v>355</v>
      </c>
      <c r="M18" s="31">
        <v>99637.3</v>
      </c>
      <c r="N18" s="31">
        <v>5</v>
      </c>
      <c r="O18" s="31">
        <v>2652.95</v>
      </c>
      <c r="P18" s="31">
        <v>96984.35</v>
      </c>
      <c r="Q18" s="31">
        <v>663724.7699999999</v>
      </c>
    </row>
    <row r="19" spans="1:17" s="16" customFormat="1" ht="15" customHeight="1" x14ac:dyDescent="0.2">
      <c r="A19" s="31" t="s">
        <v>42</v>
      </c>
      <c r="B19" s="31">
        <v>1048</v>
      </c>
      <c r="C19" s="31">
        <v>282535.66000000003</v>
      </c>
      <c r="D19" s="31">
        <v>9</v>
      </c>
      <c r="E19" s="31">
        <v>3816.75</v>
      </c>
      <c r="F19" s="31">
        <v>278718.91000000003</v>
      </c>
      <c r="G19" s="31">
        <v>1</v>
      </c>
      <c r="H19" s="31">
        <v>90</v>
      </c>
      <c r="I19" s="31">
        <v>0</v>
      </c>
      <c r="J19" s="31">
        <v>0</v>
      </c>
      <c r="K19" s="31">
        <v>90</v>
      </c>
      <c r="L19" s="31">
        <v>271</v>
      </c>
      <c r="M19" s="31">
        <v>54871.000000000007</v>
      </c>
      <c r="N19" s="31">
        <v>5</v>
      </c>
      <c r="O19" s="31">
        <v>660</v>
      </c>
      <c r="P19" s="31">
        <v>54211.000000000007</v>
      </c>
      <c r="Q19" s="31">
        <v>333019.91000000003</v>
      </c>
    </row>
    <row r="20" spans="1:17" s="16" customFormat="1" ht="15" customHeight="1" x14ac:dyDescent="0.2">
      <c r="A20" s="31" t="s">
        <v>16</v>
      </c>
      <c r="B20" s="31">
        <v>1081</v>
      </c>
      <c r="C20" s="31">
        <v>362426.76</v>
      </c>
      <c r="D20" s="31">
        <v>7</v>
      </c>
      <c r="E20" s="31">
        <v>1479.4</v>
      </c>
      <c r="F20" s="31">
        <v>360947.36</v>
      </c>
      <c r="G20" s="31">
        <v>6</v>
      </c>
      <c r="H20" s="31">
        <v>1764</v>
      </c>
      <c r="I20" s="31">
        <v>0</v>
      </c>
      <c r="J20" s="31">
        <v>0</v>
      </c>
      <c r="K20" s="31">
        <v>1764</v>
      </c>
      <c r="L20" s="31">
        <v>68</v>
      </c>
      <c r="M20" s="31">
        <v>28507</v>
      </c>
      <c r="N20" s="31">
        <v>2</v>
      </c>
      <c r="O20" s="31">
        <v>260</v>
      </c>
      <c r="P20" s="31">
        <v>28247</v>
      </c>
      <c r="Q20" s="31">
        <v>390958.36</v>
      </c>
    </row>
    <row r="21" spans="1:17" s="16" customFormat="1" ht="15" customHeight="1" x14ac:dyDescent="0.2">
      <c r="A21" s="31" t="s">
        <v>54</v>
      </c>
      <c r="B21" s="31">
        <v>30</v>
      </c>
      <c r="C21" s="31">
        <v>3418.92</v>
      </c>
      <c r="D21" s="31">
        <v>1</v>
      </c>
      <c r="E21" s="31">
        <v>50</v>
      </c>
      <c r="F21" s="31">
        <v>3368.92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3368.92</v>
      </c>
    </row>
    <row r="22" spans="1:17" s="16" customFormat="1" ht="15" customHeight="1" x14ac:dyDescent="0.2">
      <c r="A22" s="31" t="s">
        <v>17</v>
      </c>
      <c r="B22" s="31">
        <v>302</v>
      </c>
      <c r="C22" s="31">
        <v>86495.37000000001</v>
      </c>
      <c r="D22" s="31">
        <v>2</v>
      </c>
      <c r="E22" s="31">
        <v>405</v>
      </c>
      <c r="F22" s="31">
        <v>86090.37000000001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224</v>
      </c>
      <c r="M22" s="31">
        <v>59076.07</v>
      </c>
      <c r="N22" s="31">
        <v>0</v>
      </c>
      <c r="O22" s="31">
        <v>0</v>
      </c>
      <c r="P22" s="31">
        <v>59076.07</v>
      </c>
      <c r="Q22" s="31">
        <v>145166.44</v>
      </c>
    </row>
    <row r="23" spans="1:17" s="16" customFormat="1" ht="15" customHeight="1" x14ac:dyDescent="0.2">
      <c r="A23" s="31" t="s">
        <v>18</v>
      </c>
      <c r="B23" s="31">
        <v>905</v>
      </c>
      <c r="C23" s="31">
        <v>298294.13999999996</v>
      </c>
      <c r="D23" s="31">
        <v>17</v>
      </c>
      <c r="E23" s="31">
        <v>9477</v>
      </c>
      <c r="F23" s="31">
        <v>288817.13999999996</v>
      </c>
      <c r="G23" s="31">
        <v>2</v>
      </c>
      <c r="H23" s="31">
        <v>1440</v>
      </c>
      <c r="I23" s="31">
        <v>0</v>
      </c>
      <c r="J23" s="31">
        <v>0</v>
      </c>
      <c r="K23" s="31">
        <v>1440</v>
      </c>
      <c r="L23" s="31">
        <v>24</v>
      </c>
      <c r="M23" s="31">
        <v>5142.2199999999993</v>
      </c>
      <c r="N23" s="31">
        <v>0</v>
      </c>
      <c r="O23" s="31">
        <v>0</v>
      </c>
      <c r="P23" s="31">
        <v>5142.2199999999993</v>
      </c>
      <c r="Q23" s="31">
        <v>295399.36</v>
      </c>
    </row>
    <row r="24" spans="1:17" s="16" customFormat="1" ht="15" customHeight="1" x14ac:dyDescent="0.2">
      <c r="A24" s="31" t="s">
        <v>107</v>
      </c>
      <c r="B24" s="31">
        <v>1964</v>
      </c>
      <c r="C24" s="31">
        <v>342606.08999999997</v>
      </c>
      <c r="D24" s="31">
        <v>8</v>
      </c>
      <c r="E24" s="31">
        <v>680</v>
      </c>
      <c r="F24" s="31">
        <v>341926.08999999997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155</v>
      </c>
      <c r="M24" s="31">
        <v>46791.770000000004</v>
      </c>
      <c r="N24" s="31">
        <v>0</v>
      </c>
      <c r="O24" s="31">
        <v>0</v>
      </c>
      <c r="P24" s="31">
        <v>46791.770000000004</v>
      </c>
      <c r="Q24" s="31">
        <v>388717.86</v>
      </c>
    </row>
    <row r="25" spans="1:17" s="16" customFormat="1" ht="15" customHeight="1" x14ac:dyDescent="0.2">
      <c r="A25" s="31" t="s">
        <v>19</v>
      </c>
      <c r="B25" s="31">
        <v>446</v>
      </c>
      <c r="C25" s="31">
        <v>91700.45</v>
      </c>
      <c r="D25" s="31">
        <v>4</v>
      </c>
      <c r="E25" s="31">
        <v>418</v>
      </c>
      <c r="F25" s="31">
        <v>91282.45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17</v>
      </c>
      <c r="M25" s="31">
        <v>2648.05</v>
      </c>
      <c r="N25" s="31">
        <v>0</v>
      </c>
      <c r="O25" s="31">
        <v>0</v>
      </c>
      <c r="P25" s="31">
        <v>2648.05</v>
      </c>
      <c r="Q25" s="31">
        <v>93930.5</v>
      </c>
    </row>
    <row r="26" spans="1:17" s="16" customFormat="1" ht="15" customHeight="1" x14ac:dyDescent="0.2">
      <c r="A26" s="31" t="s">
        <v>23</v>
      </c>
      <c r="B26" s="31">
        <v>829</v>
      </c>
      <c r="C26" s="31">
        <v>222239.77</v>
      </c>
      <c r="D26" s="31">
        <v>6</v>
      </c>
      <c r="E26" s="31">
        <v>1304.01</v>
      </c>
      <c r="F26" s="31">
        <v>220935.75999999998</v>
      </c>
      <c r="G26" s="31">
        <v>2</v>
      </c>
      <c r="H26" s="31">
        <v>1107.1400000000001</v>
      </c>
      <c r="I26" s="31">
        <v>0</v>
      </c>
      <c r="J26" s="31">
        <v>0</v>
      </c>
      <c r="K26" s="31">
        <v>1107.1400000000001</v>
      </c>
      <c r="L26" s="31">
        <v>246</v>
      </c>
      <c r="M26" s="31">
        <v>81720.009999999995</v>
      </c>
      <c r="N26" s="31">
        <v>0</v>
      </c>
      <c r="O26" s="31">
        <v>0</v>
      </c>
      <c r="P26" s="31">
        <v>81720.009999999995</v>
      </c>
      <c r="Q26" s="31">
        <v>303762.91000000003</v>
      </c>
    </row>
    <row r="27" spans="1:17" s="16" customFormat="1" ht="15" customHeight="1" x14ac:dyDescent="0.2">
      <c r="A27" s="31" t="s">
        <v>20</v>
      </c>
      <c r="B27" s="31">
        <v>1876</v>
      </c>
      <c r="C27" s="31">
        <v>420457.62000000005</v>
      </c>
      <c r="D27" s="31">
        <v>20</v>
      </c>
      <c r="E27" s="31">
        <v>2115.59</v>
      </c>
      <c r="F27" s="31">
        <v>418342.03</v>
      </c>
      <c r="G27" s="31">
        <v>5</v>
      </c>
      <c r="H27" s="31">
        <v>2205</v>
      </c>
      <c r="I27" s="31">
        <v>0</v>
      </c>
      <c r="J27" s="31">
        <v>0</v>
      </c>
      <c r="K27" s="31">
        <v>2205</v>
      </c>
      <c r="L27" s="31">
        <v>73</v>
      </c>
      <c r="M27" s="31">
        <v>17232.68</v>
      </c>
      <c r="N27" s="31">
        <v>1</v>
      </c>
      <c r="O27" s="31">
        <v>700</v>
      </c>
      <c r="P27" s="31">
        <v>16532.68</v>
      </c>
      <c r="Q27" s="31">
        <v>437079.71</v>
      </c>
    </row>
    <row r="28" spans="1:17" s="16" customFormat="1" ht="15" customHeight="1" x14ac:dyDescent="0.2">
      <c r="A28" s="31" t="s">
        <v>21</v>
      </c>
      <c r="B28" s="31">
        <v>1684</v>
      </c>
      <c r="C28" s="31">
        <v>479243.28</v>
      </c>
      <c r="D28" s="31">
        <v>14</v>
      </c>
      <c r="E28" s="31">
        <v>3676.31</v>
      </c>
      <c r="F28" s="31">
        <v>475566.97000000003</v>
      </c>
      <c r="G28" s="31">
        <v>1</v>
      </c>
      <c r="H28" s="31">
        <v>60</v>
      </c>
      <c r="I28" s="31">
        <v>0</v>
      </c>
      <c r="J28" s="31">
        <v>0</v>
      </c>
      <c r="K28" s="31">
        <v>60</v>
      </c>
      <c r="L28" s="31">
        <v>141</v>
      </c>
      <c r="M28" s="31">
        <v>26251.55</v>
      </c>
      <c r="N28" s="31">
        <v>1</v>
      </c>
      <c r="O28" s="31">
        <v>99</v>
      </c>
      <c r="P28" s="31">
        <v>26152.55</v>
      </c>
      <c r="Q28" s="31">
        <v>501779.51999999996</v>
      </c>
    </row>
    <row r="29" spans="1:17" s="16" customFormat="1" ht="15" customHeight="1" x14ac:dyDescent="0.2">
      <c r="A29" s="31" t="s">
        <v>22</v>
      </c>
      <c r="B29" s="31">
        <v>719</v>
      </c>
      <c r="C29" s="31">
        <v>256992.96</v>
      </c>
      <c r="D29" s="31">
        <v>2</v>
      </c>
      <c r="E29" s="31">
        <v>200</v>
      </c>
      <c r="F29" s="31">
        <v>256792.95999999999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1</v>
      </c>
      <c r="M29" s="31">
        <v>180</v>
      </c>
      <c r="N29" s="31">
        <v>0</v>
      </c>
      <c r="O29" s="31">
        <v>0</v>
      </c>
      <c r="P29" s="31">
        <v>180</v>
      </c>
      <c r="Q29" s="31">
        <v>256972.96</v>
      </c>
    </row>
    <row r="30" spans="1:17" s="16" customFormat="1" ht="15" customHeight="1" x14ac:dyDescent="0.2">
      <c r="A30" s="31" t="s">
        <v>24</v>
      </c>
      <c r="B30" s="31">
        <v>144</v>
      </c>
      <c r="C30" s="31">
        <v>21960.929999999997</v>
      </c>
      <c r="D30" s="31">
        <v>0</v>
      </c>
      <c r="E30" s="31">
        <v>0</v>
      </c>
      <c r="F30" s="31">
        <v>21960.929999999997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102</v>
      </c>
      <c r="M30" s="31">
        <v>33315.050000000003</v>
      </c>
      <c r="N30" s="31">
        <v>1</v>
      </c>
      <c r="O30" s="31">
        <v>1080</v>
      </c>
      <c r="P30" s="31">
        <v>32235.05</v>
      </c>
      <c r="Q30" s="31">
        <v>54195.98</v>
      </c>
    </row>
    <row r="31" spans="1:17" s="16" customFormat="1" ht="15" customHeight="1" x14ac:dyDescent="0.2">
      <c r="A31" s="31" t="s">
        <v>25</v>
      </c>
      <c r="B31" s="31">
        <v>497</v>
      </c>
      <c r="C31" s="31">
        <v>81624.200000000012</v>
      </c>
      <c r="D31" s="31">
        <v>3</v>
      </c>
      <c r="E31" s="31">
        <v>944.31</v>
      </c>
      <c r="F31" s="31">
        <v>80679.89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8</v>
      </c>
      <c r="M31" s="31">
        <v>923.32</v>
      </c>
      <c r="N31" s="31">
        <v>0</v>
      </c>
      <c r="O31" s="31">
        <v>0</v>
      </c>
      <c r="P31" s="31">
        <v>923.32</v>
      </c>
      <c r="Q31" s="31">
        <v>81603.210000000006</v>
      </c>
    </row>
    <row r="32" spans="1:17" s="16" customFormat="1" ht="15" customHeight="1" x14ac:dyDescent="0.2">
      <c r="A32" s="31" t="s">
        <v>26</v>
      </c>
      <c r="B32" s="31">
        <v>362</v>
      </c>
      <c r="C32" s="31">
        <v>130056.90000000001</v>
      </c>
      <c r="D32" s="31">
        <v>5</v>
      </c>
      <c r="E32" s="31">
        <v>796.1</v>
      </c>
      <c r="F32" s="31">
        <v>129260.8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91</v>
      </c>
      <c r="M32" s="31">
        <v>39175.590000000004</v>
      </c>
      <c r="N32" s="31">
        <v>0</v>
      </c>
      <c r="O32" s="31">
        <v>0</v>
      </c>
      <c r="P32" s="31">
        <v>39175.590000000004</v>
      </c>
      <c r="Q32" s="31">
        <v>168436.39</v>
      </c>
    </row>
    <row r="33" spans="1:17" s="16" customFormat="1" ht="15" customHeight="1" x14ac:dyDescent="0.2">
      <c r="A33" s="31" t="s">
        <v>27</v>
      </c>
      <c r="B33" s="31">
        <v>565</v>
      </c>
      <c r="C33" s="31">
        <v>130533.08</v>
      </c>
      <c r="D33" s="31">
        <v>3</v>
      </c>
      <c r="E33" s="31">
        <v>760</v>
      </c>
      <c r="F33" s="31">
        <v>129773.08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656</v>
      </c>
      <c r="M33" s="31">
        <v>105104.64</v>
      </c>
      <c r="N33" s="31">
        <v>12</v>
      </c>
      <c r="O33" s="31">
        <v>3052.41</v>
      </c>
      <c r="P33" s="31">
        <v>102052.23</v>
      </c>
      <c r="Q33" s="31">
        <v>231825.31</v>
      </c>
    </row>
    <row r="34" spans="1:17" s="16" customFormat="1" ht="15" customHeight="1" x14ac:dyDescent="0.2">
      <c r="A34" s="31" t="s">
        <v>28</v>
      </c>
      <c r="B34" s="31">
        <v>986</v>
      </c>
      <c r="C34" s="31">
        <v>269217.99</v>
      </c>
      <c r="D34" s="31">
        <v>4</v>
      </c>
      <c r="E34" s="31">
        <v>926</v>
      </c>
      <c r="F34" s="31">
        <v>268291.99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7</v>
      </c>
      <c r="M34" s="31">
        <v>2286.4899999999998</v>
      </c>
      <c r="N34" s="31">
        <v>0</v>
      </c>
      <c r="O34" s="31">
        <v>0</v>
      </c>
      <c r="P34" s="31">
        <v>2286.4899999999998</v>
      </c>
      <c r="Q34" s="31">
        <v>270578.48</v>
      </c>
    </row>
    <row r="35" spans="1:17" s="16" customFormat="1" ht="15" customHeight="1" x14ac:dyDescent="0.2">
      <c r="A35" s="31" t="s">
        <v>30</v>
      </c>
      <c r="B35" s="31">
        <v>748</v>
      </c>
      <c r="C35" s="31">
        <v>182619.07</v>
      </c>
      <c r="D35" s="31">
        <v>4</v>
      </c>
      <c r="E35" s="31">
        <v>3650.35</v>
      </c>
      <c r="F35" s="31">
        <v>178968.72</v>
      </c>
      <c r="G35" s="31">
        <v>1</v>
      </c>
      <c r="H35" s="31">
        <v>132.35</v>
      </c>
      <c r="I35" s="31">
        <v>0</v>
      </c>
      <c r="J35" s="31">
        <v>0</v>
      </c>
      <c r="K35" s="31">
        <v>132.35</v>
      </c>
      <c r="L35" s="31">
        <v>21</v>
      </c>
      <c r="M35" s="31">
        <v>3274.87</v>
      </c>
      <c r="N35" s="31">
        <v>0</v>
      </c>
      <c r="O35" s="31">
        <v>0</v>
      </c>
      <c r="P35" s="31">
        <v>3274.87</v>
      </c>
      <c r="Q35" s="31">
        <v>182375.94</v>
      </c>
    </row>
    <row r="36" spans="1:17" s="16" customFormat="1" ht="15" customHeight="1" x14ac:dyDescent="0.2">
      <c r="A36" s="31" t="s">
        <v>31</v>
      </c>
      <c r="B36" s="31">
        <v>9377</v>
      </c>
      <c r="C36" s="31">
        <v>2991092.0900000003</v>
      </c>
      <c r="D36" s="31">
        <v>269</v>
      </c>
      <c r="E36" s="31">
        <v>81951.349999999991</v>
      </c>
      <c r="F36" s="31">
        <v>2909140.74</v>
      </c>
      <c r="G36" s="31">
        <v>4</v>
      </c>
      <c r="H36" s="31">
        <v>1640</v>
      </c>
      <c r="I36" s="31">
        <v>0</v>
      </c>
      <c r="J36" s="31">
        <v>0</v>
      </c>
      <c r="K36" s="31">
        <v>1640</v>
      </c>
      <c r="L36" s="31">
        <v>1502</v>
      </c>
      <c r="M36" s="31">
        <v>1110386.57</v>
      </c>
      <c r="N36" s="31">
        <v>15</v>
      </c>
      <c r="O36" s="31">
        <v>5905.88</v>
      </c>
      <c r="P36" s="31">
        <v>1104480.69</v>
      </c>
      <c r="Q36" s="31">
        <v>4015261.43</v>
      </c>
    </row>
    <row r="37" spans="1:17" s="16" customFormat="1" ht="15" customHeight="1" x14ac:dyDescent="0.2">
      <c r="A37" s="31" t="s">
        <v>32</v>
      </c>
      <c r="B37" s="31">
        <v>3997</v>
      </c>
      <c r="C37" s="31">
        <v>1243490.47</v>
      </c>
      <c r="D37" s="31">
        <v>29</v>
      </c>
      <c r="E37" s="31">
        <v>12297.45</v>
      </c>
      <c r="F37" s="31">
        <v>1231193.02</v>
      </c>
      <c r="G37" s="31">
        <v>2</v>
      </c>
      <c r="H37" s="31">
        <v>640</v>
      </c>
      <c r="I37" s="31">
        <v>0</v>
      </c>
      <c r="J37" s="31">
        <v>0</v>
      </c>
      <c r="K37" s="31">
        <v>640</v>
      </c>
      <c r="L37" s="31">
        <v>753</v>
      </c>
      <c r="M37" s="31">
        <v>236968.71000000002</v>
      </c>
      <c r="N37" s="31">
        <v>9</v>
      </c>
      <c r="O37" s="31">
        <v>5142</v>
      </c>
      <c r="P37" s="31">
        <v>231826.71000000002</v>
      </c>
      <c r="Q37" s="31">
        <v>1463659.73</v>
      </c>
    </row>
    <row r="38" spans="1:17" s="16" customFormat="1" ht="15" customHeight="1" x14ac:dyDescent="0.2">
      <c r="A38" s="31" t="s">
        <v>55</v>
      </c>
      <c r="B38" s="31">
        <v>326</v>
      </c>
      <c r="C38" s="31">
        <v>120069.06999999999</v>
      </c>
      <c r="D38" s="31">
        <v>5</v>
      </c>
      <c r="E38" s="31">
        <v>3921.56</v>
      </c>
      <c r="F38" s="31">
        <v>116147.51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11</v>
      </c>
      <c r="M38" s="31">
        <v>7913.3</v>
      </c>
      <c r="N38" s="31">
        <v>1</v>
      </c>
      <c r="O38" s="31">
        <v>250</v>
      </c>
      <c r="P38" s="31">
        <v>7663.3</v>
      </c>
      <c r="Q38" s="31">
        <v>123810.81</v>
      </c>
    </row>
    <row r="39" spans="1:17" s="16" customFormat="1" ht="15" customHeight="1" x14ac:dyDescent="0.2">
      <c r="A39" s="31" t="s">
        <v>33</v>
      </c>
      <c r="B39" s="31">
        <v>1356</v>
      </c>
      <c r="C39" s="31">
        <v>546906.07000000007</v>
      </c>
      <c r="D39" s="31">
        <v>10</v>
      </c>
      <c r="E39" s="31">
        <v>7013</v>
      </c>
      <c r="F39" s="31">
        <v>539893.07000000007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598</v>
      </c>
      <c r="M39" s="31">
        <v>149892.32999999999</v>
      </c>
      <c r="N39" s="31">
        <v>9</v>
      </c>
      <c r="O39" s="31">
        <v>3884.81</v>
      </c>
      <c r="P39" s="31">
        <v>146007.51999999999</v>
      </c>
      <c r="Q39" s="31">
        <v>685900.59</v>
      </c>
    </row>
    <row r="40" spans="1:17" s="16" customFormat="1" ht="15" customHeight="1" x14ac:dyDescent="0.2">
      <c r="A40" s="31" t="s">
        <v>34</v>
      </c>
      <c r="B40" s="31">
        <v>1583</v>
      </c>
      <c r="C40" s="31">
        <v>675156.37000000011</v>
      </c>
      <c r="D40" s="31">
        <v>7</v>
      </c>
      <c r="E40" s="31">
        <v>3370</v>
      </c>
      <c r="F40" s="31">
        <v>671786.37000000011</v>
      </c>
      <c r="G40" s="31">
        <v>2</v>
      </c>
      <c r="H40" s="31">
        <v>200</v>
      </c>
      <c r="I40" s="31">
        <v>0</v>
      </c>
      <c r="J40" s="31">
        <v>0</v>
      </c>
      <c r="K40" s="31">
        <v>200</v>
      </c>
      <c r="L40" s="31">
        <v>54</v>
      </c>
      <c r="M40" s="31">
        <v>5338.1399999999994</v>
      </c>
      <c r="N40" s="31">
        <v>0</v>
      </c>
      <c r="O40" s="31">
        <v>0</v>
      </c>
      <c r="P40" s="31">
        <v>5338.1399999999994</v>
      </c>
      <c r="Q40" s="31">
        <v>677324.51</v>
      </c>
    </row>
    <row r="41" spans="1:17" s="16" customFormat="1" ht="15" customHeight="1" x14ac:dyDescent="0.2">
      <c r="A41" s="31" t="s">
        <v>35</v>
      </c>
      <c r="B41" s="31">
        <v>470</v>
      </c>
      <c r="C41" s="31">
        <v>72249.899999999994</v>
      </c>
      <c r="D41" s="31">
        <v>6</v>
      </c>
      <c r="E41" s="31">
        <v>735.26</v>
      </c>
      <c r="F41" s="31">
        <v>71514.64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11</v>
      </c>
      <c r="M41" s="31">
        <v>1335.83</v>
      </c>
      <c r="N41" s="31">
        <v>0</v>
      </c>
      <c r="O41" s="31">
        <v>0</v>
      </c>
      <c r="P41" s="31">
        <v>1335.83</v>
      </c>
      <c r="Q41" s="31">
        <v>72850.47</v>
      </c>
    </row>
    <row r="42" spans="1:17" s="16" customFormat="1" ht="15" customHeight="1" x14ac:dyDescent="0.2">
      <c r="A42" s="31" t="s">
        <v>37</v>
      </c>
      <c r="B42" s="31">
        <v>370</v>
      </c>
      <c r="C42" s="31">
        <v>117285.63</v>
      </c>
      <c r="D42" s="31">
        <v>0</v>
      </c>
      <c r="E42" s="31">
        <v>0</v>
      </c>
      <c r="F42" s="31">
        <v>117285.63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3</v>
      </c>
      <c r="M42" s="31">
        <v>560</v>
      </c>
      <c r="N42" s="31">
        <v>0</v>
      </c>
      <c r="O42" s="31">
        <v>0</v>
      </c>
      <c r="P42" s="31">
        <v>560</v>
      </c>
      <c r="Q42" s="31">
        <v>117845.63</v>
      </c>
    </row>
    <row r="43" spans="1:17" s="16" customFormat="1" ht="15" customHeight="1" x14ac:dyDescent="0.2">
      <c r="A43" s="31" t="s">
        <v>38</v>
      </c>
      <c r="B43" s="31">
        <v>2647</v>
      </c>
      <c r="C43" s="31">
        <v>537038.49</v>
      </c>
      <c r="D43" s="31">
        <v>23</v>
      </c>
      <c r="E43" s="31">
        <v>6556.58</v>
      </c>
      <c r="F43" s="31">
        <v>530481.90999999992</v>
      </c>
      <c r="G43" s="31">
        <v>2</v>
      </c>
      <c r="H43" s="31">
        <v>110.03999999999999</v>
      </c>
      <c r="I43" s="31">
        <v>0</v>
      </c>
      <c r="J43" s="31">
        <v>0</v>
      </c>
      <c r="K43" s="31">
        <v>110.03999999999999</v>
      </c>
      <c r="L43" s="31">
        <v>523</v>
      </c>
      <c r="M43" s="31">
        <v>119957.41</v>
      </c>
      <c r="N43" s="31">
        <v>2</v>
      </c>
      <c r="O43" s="31">
        <v>538.39</v>
      </c>
      <c r="P43" s="31">
        <v>119419.02</v>
      </c>
      <c r="Q43" s="31">
        <v>650010.97</v>
      </c>
    </row>
    <row r="44" spans="1:17" s="16" customFormat="1" ht="15" customHeight="1" x14ac:dyDescent="0.2">
      <c r="A44" s="31" t="s">
        <v>39</v>
      </c>
      <c r="B44" s="31">
        <v>1302</v>
      </c>
      <c r="C44" s="31">
        <v>323374.99000000005</v>
      </c>
      <c r="D44" s="31">
        <v>7</v>
      </c>
      <c r="E44" s="31">
        <v>4601.99</v>
      </c>
      <c r="F44" s="31">
        <v>318773.00000000006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160</v>
      </c>
      <c r="M44" s="31">
        <v>22118.560000000001</v>
      </c>
      <c r="N44" s="31">
        <v>3</v>
      </c>
      <c r="O44" s="31">
        <v>309.68</v>
      </c>
      <c r="P44" s="31">
        <v>21808.880000000001</v>
      </c>
      <c r="Q44" s="31">
        <v>340581.88</v>
      </c>
    </row>
    <row r="45" spans="1:17" s="16" customFormat="1" ht="15" customHeight="1" x14ac:dyDescent="0.2">
      <c r="A45" s="31" t="s">
        <v>29</v>
      </c>
      <c r="B45" s="31">
        <v>938</v>
      </c>
      <c r="C45" s="31">
        <v>178713.69</v>
      </c>
      <c r="D45" s="31">
        <v>16</v>
      </c>
      <c r="E45" s="31">
        <v>4761.28</v>
      </c>
      <c r="F45" s="31">
        <v>173952.41</v>
      </c>
      <c r="G45" s="31">
        <v>2</v>
      </c>
      <c r="H45" s="31">
        <v>290</v>
      </c>
      <c r="I45" s="31">
        <v>0</v>
      </c>
      <c r="J45" s="31">
        <v>0</v>
      </c>
      <c r="K45" s="31">
        <v>290</v>
      </c>
      <c r="L45" s="31">
        <v>3</v>
      </c>
      <c r="M45" s="31">
        <v>4280</v>
      </c>
      <c r="N45" s="31">
        <v>0</v>
      </c>
      <c r="O45" s="31">
        <v>0</v>
      </c>
      <c r="P45" s="31">
        <v>4280</v>
      </c>
      <c r="Q45" s="31">
        <v>178522.41</v>
      </c>
    </row>
    <row r="46" spans="1:17" s="16" customFormat="1" ht="15" customHeight="1" x14ac:dyDescent="0.2">
      <c r="A46" s="31" t="s">
        <v>40</v>
      </c>
      <c r="B46" s="31">
        <v>973</v>
      </c>
      <c r="C46" s="31">
        <v>213837.83</v>
      </c>
      <c r="D46" s="31">
        <v>12</v>
      </c>
      <c r="E46" s="31">
        <v>2732.12</v>
      </c>
      <c r="F46" s="31">
        <v>211105.71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41</v>
      </c>
      <c r="M46" s="31">
        <v>3297.0299999999997</v>
      </c>
      <c r="N46" s="31">
        <v>0</v>
      </c>
      <c r="O46" s="31">
        <v>0</v>
      </c>
      <c r="P46" s="31">
        <v>3297.0299999999997</v>
      </c>
      <c r="Q46" s="31">
        <v>214402.74</v>
      </c>
    </row>
    <row r="47" spans="1:17" s="16" customFormat="1" ht="15" customHeight="1" x14ac:dyDescent="0.2">
      <c r="A47" s="31" t="s">
        <v>41</v>
      </c>
      <c r="B47" s="31">
        <v>2033</v>
      </c>
      <c r="C47" s="31">
        <v>337879.4</v>
      </c>
      <c r="D47" s="31">
        <v>10</v>
      </c>
      <c r="E47" s="31">
        <v>792.33</v>
      </c>
      <c r="F47" s="31">
        <v>337087.07</v>
      </c>
      <c r="G47" s="31">
        <v>1</v>
      </c>
      <c r="H47" s="31">
        <v>360</v>
      </c>
      <c r="I47" s="31">
        <v>0</v>
      </c>
      <c r="J47" s="31">
        <v>0</v>
      </c>
      <c r="K47" s="31">
        <v>360</v>
      </c>
      <c r="L47" s="31">
        <v>68</v>
      </c>
      <c r="M47" s="31">
        <v>13088.17</v>
      </c>
      <c r="N47" s="31">
        <v>0</v>
      </c>
      <c r="O47" s="31">
        <v>0</v>
      </c>
      <c r="P47" s="31">
        <v>13088.17</v>
      </c>
      <c r="Q47" s="31">
        <v>350535.24</v>
      </c>
    </row>
    <row r="48" spans="1:17" s="16" customFormat="1" ht="15" customHeight="1" x14ac:dyDescent="0.2">
      <c r="A48" s="31" t="s">
        <v>43</v>
      </c>
      <c r="B48" s="31">
        <v>531</v>
      </c>
      <c r="C48" s="31">
        <v>152082.88</v>
      </c>
      <c r="D48" s="31">
        <v>9</v>
      </c>
      <c r="E48" s="31">
        <v>3458</v>
      </c>
      <c r="F48" s="31">
        <v>148624.88</v>
      </c>
      <c r="G48" s="31">
        <v>1</v>
      </c>
      <c r="H48" s="31">
        <v>480</v>
      </c>
      <c r="I48" s="31">
        <v>0</v>
      </c>
      <c r="J48" s="31">
        <v>0</v>
      </c>
      <c r="K48" s="31">
        <v>480</v>
      </c>
      <c r="L48" s="31">
        <v>2</v>
      </c>
      <c r="M48" s="31">
        <v>1830</v>
      </c>
      <c r="N48" s="31">
        <v>0</v>
      </c>
      <c r="O48" s="31">
        <v>0</v>
      </c>
      <c r="P48" s="31">
        <v>1830</v>
      </c>
      <c r="Q48" s="31">
        <v>150934.88</v>
      </c>
    </row>
    <row r="49" spans="1:17" s="16" customFormat="1" ht="15" customHeight="1" x14ac:dyDescent="0.2">
      <c r="A49" s="31" t="s">
        <v>44</v>
      </c>
      <c r="B49" s="31">
        <v>2327</v>
      </c>
      <c r="C49" s="31">
        <v>575258.42999999993</v>
      </c>
      <c r="D49" s="31">
        <v>18</v>
      </c>
      <c r="E49" s="31">
        <v>8873.66</v>
      </c>
      <c r="F49" s="31">
        <v>566384.7699999999</v>
      </c>
      <c r="G49" s="31">
        <v>4</v>
      </c>
      <c r="H49" s="31">
        <v>1270.9000000000001</v>
      </c>
      <c r="I49" s="31">
        <v>0</v>
      </c>
      <c r="J49" s="31">
        <v>0</v>
      </c>
      <c r="K49" s="31">
        <v>1270.9000000000001</v>
      </c>
      <c r="L49" s="31">
        <v>278</v>
      </c>
      <c r="M49" s="31">
        <v>66201.36</v>
      </c>
      <c r="N49" s="31">
        <v>1</v>
      </c>
      <c r="O49" s="31">
        <v>150.07</v>
      </c>
      <c r="P49" s="31">
        <v>66051.290000000008</v>
      </c>
      <c r="Q49" s="31">
        <v>633706.96</v>
      </c>
    </row>
    <row r="50" spans="1:17" s="16" customFormat="1" ht="15" customHeight="1" x14ac:dyDescent="0.2">
      <c r="A50" s="31" t="s">
        <v>45</v>
      </c>
      <c r="B50" s="31">
        <v>475</v>
      </c>
      <c r="C50" s="31">
        <v>75372.39</v>
      </c>
      <c r="D50" s="31">
        <v>0</v>
      </c>
      <c r="E50" s="31">
        <v>0</v>
      </c>
      <c r="F50" s="31">
        <v>75372.39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75372.39</v>
      </c>
    </row>
    <row r="51" spans="1:17" s="16" customFormat="1" ht="15" customHeight="1" x14ac:dyDescent="0.2">
      <c r="A51" s="31" t="s">
        <v>46</v>
      </c>
      <c r="B51" s="31">
        <v>1700</v>
      </c>
      <c r="C51" s="31">
        <v>339907.70999999996</v>
      </c>
      <c r="D51" s="31">
        <v>10</v>
      </c>
      <c r="E51" s="31">
        <v>5838</v>
      </c>
      <c r="F51" s="31">
        <v>334069.70999999996</v>
      </c>
      <c r="G51" s="31">
        <v>3</v>
      </c>
      <c r="H51" s="31">
        <v>150</v>
      </c>
      <c r="I51" s="31">
        <v>0</v>
      </c>
      <c r="J51" s="31">
        <v>0</v>
      </c>
      <c r="K51" s="31">
        <v>150</v>
      </c>
      <c r="L51" s="31">
        <v>93</v>
      </c>
      <c r="M51" s="31">
        <v>40600.43</v>
      </c>
      <c r="N51" s="31">
        <v>0</v>
      </c>
      <c r="O51" s="31">
        <v>0</v>
      </c>
      <c r="P51" s="31">
        <v>40600.43</v>
      </c>
      <c r="Q51" s="31">
        <v>374820.14</v>
      </c>
    </row>
    <row r="52" spans="1:17" s="16" customFormat="1" ht="15" customHeight="1" x14ac:dyDescent="0.2">
      <c r="A52" s="31" t="s">
        <v>47</v>
      </c>
      <c r="B52" s="31">
        <v>37</v>
      </c>
      <c r="C52" s="31">
        <v>7182.76</v>
      </c>
      <c r="D52" s="31">
        <v>0</v>
      </c>
      <c r="E52" s="31">
        <v>0</v>
      </c>
      <c r="F52" s="31">
        <v>7182.76</v>
      </c>
      <c r="G52" s="31">
        <v>1</v>
      </c>
      <c r="H52" s="31">
        <v>240</v>
      </c>
      <c r="I52" s="31">
        <v>0</v>
      </c>
      <c r="J52" s="31">
        <v>0</v>
      </c>
      <c r="K52" s="31">
        <v>240</v>
      </c>
      <c r="L52" s="31">
        <v>114</v>
      </c>
      <c r="M52" s="31">
        <v>47253.29</v>
      </c>
      <c r="N52" s="31">
        <v>0</v>
      </c>
      <c r="O52" s="31">
        <v>0</v>
      </c>
      <c r="P52" s="31">
        <v>47253.29</v>
      </c>
      <c r="Q52" s="31">
        <v>54676.05</v>
      </c>
    </row>
    <row r="53" spans="1:17" s="16" customFormat="1" ht="15" customHeight="1" x14ac:dyDescent="0.2">
      <c r="A53" s="31" t="s">
        <v>48</v>
      </c>
      <c r="B53" s="31">
        <v>288</v>
      </c>
      <c r="C53" s="31">
        <v>146967.71000000002</v>
      </c>
      <c r="D53" s="31">
        <v>2</v>
      </c>
      <c r="E53" s="31">
        <v>487.53</v>
      </c>
      <c r="F53" s="31">
        <v>146480.18000000002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24</v>
      </c>
      <c r="M53" s="31">
        <v>6995.5</v>
      </c>
      <c r="N53" s="31">
        <v>0</v>
      </c>
      <c r="O53" s="31">
        <v>0</v>
      </c>
      <c r="P53" s="31">
        <v>6995.5</v>
      </c>
      <c r="Q53" s="31">
        <v>153475.68000000002</v>
      </c>
    </row>
    <row r="54" spans="1:17" s="16" customFormat="1" ht="15" customHeight="1" x14ac:dyDescent="0.2">
      <c r="A54" s="31" t="s">
        <v>49</v>
      </c>
      <c r="B54" s="31">
        <v>3227</v>
      </c>
      <c r="C54" s="31">
        <v>1102689.42</v>
      </c>
      <c r="D54" s="31">
        <v>26</v>
      </c>
      <c r="E54" s="31">
        <v>9197.64</v>
      </c>
      <c r="F54" s="31">
        <v>1093491.78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1395</v>
      </c>
      <c r="M54" s="31">
        <v>364104.29</v>
      </c>
      <c r="N54" s="31">
        <v>12</v>
      </c>
      <c r="O54" s="31">
        <v>3341.23</v>
      </c>
      <c r="P54" s="31">
        <v>360763.06</v>
      </c>
      <c r="Q54" s="31">
        <v>1454254.84</v>
      </c>
    </row>
    <row r="55" spans="1:17" s="16" customFormat="1" ht="15" customHeight="1" x14ac:dyDescent="0.2">
      <c r="A55" s="31" t="s">
        <v>50</v>
      </c>
      <c r="B55" s="31">
        <v>1510</v>
      </c>
      <c r="C55" s="31">
        <v>272527.53999999998</v>
      </c>
      <c r="D55" s="31">
        <v>17</v>
      </c>
      <c r="E55" s="31">
        <v>1754.7800000000002</v>
      </c>
      <c r="F55" s="31">
        <v>270772.76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15</v>
      </c>
      <c r="M55" s="31">
        <v>4345.38</v>
      </c>
      <c r="N55" s="31">
        <v>0</v>
      </c>
      <c r="O55" s="31">
        <v>0</v>
      </c>
      <c r="P55" s="31">
        <v>4345.38</v>
      </c>
      <c r="Q55" s="31">
        <v>275118.14</v>
      </c>
    </row>
    <row r="56" spans="1:17" s="16" customFormat="1" ht="15" customHeight="1" x14ac:dyDescent="0.2">
      <c r="A56" s="31" t="s">
        <v>52</v>
      </c>
      <c r="B56" s="31">
        <v>298</v>
      </c>
      <c r="C56" s="31">
        <v>61996.220000000008</v>
      </c>
      <c r="D56" s="31">
        <v>2</v>
      </c>
      <c r="E56" s="31">
        <v>380</v>
      </c>
      <c r="F56" s="31">
        <v>61616.220000000008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9</v>
      </c>
      <c r="M56" s="31">
        <v>1460</v>
      </c>
      <c r="N56" s="31">
        <v>0</v>
      </c>
      <c r="O56" s="31">
        <v>0</v>
      </c>
      <c r="P56" s="31">
        <v>1460</v>
      </c>
      <c r="Q56" s="31">
        <v>63076.220000000008</v>
      </c>
    </row>
    <row r="57" spans="1:17" s="16" customFormat="1" ht="15" customHeight="1" x14ac:dyDescent="0.2">
      <c r="A57" s="31" t="s">
        <v>53</v>
      </c>
      <c r="B57" s="31">
        <v>1979</v>
      </c>
      <c r="C57" s="31">
        <v>377035.25999999995</v>
      </c>
      <c r="D57" s="31">
        <v>18</v>
      </c>
      <c r="E57" s="31">
        <v>3710</v>
      </c>
      <c r="F57" s="31">
        <v>373325.25999999995</v>
      </c>
      <c r="G57" s="31">
        <v>2</v>
      </c>
      <c r="H57" s="31">
        <v>381.99</v>
      </c>
      <c r="I57" s="31">
        <v>0</v>
      </c>
      <c r="J57" s="31">
        <v>0</v>
      </c>
      <c r="K57" s="31">
        <v>381.99</v>
      </c>
      <c r="L57" s="31">
        <v>284</v>
      </c>
      <c r="M57" s="31">
        <v>35598.81</v>
      </c>
      <c r="N57" s="31">
        <v>3</v>
      </c>
      <c r="O57" s="31">
        <v>269</v>
      </c>
      <c r="P57" s="31">
        <v>35329.81</v>
      </c>
      <c r="Q57" s="31">
        <v>409037.06</v>
      </c>
    </row>
    <row r="58" spans="1:17" s="16" customFormat="1" ht="13.2" thickBot="1" x14ac:dyDescent="0.25">
      <c r="A58" s="33" t="s">
        <v>99</v>
      </c>
      <c r="B58" s="34">
        <f>SUM(B6:B57)</f>
        <v>71838</v>
      </c>
      <c r="C58" s="34">
        <f t="shared" ref="C58:Q58" si="0">SUM(C6:C57)</f>
        <v>20993185.800000001</v>
      </c>
      <c r="D58" s="34">
        <f t="shared" si="0"/>
        <v>772</v>
      </c>
      <c r="E58" s="34">
        <f t="shared" si="0"/>
        <v>251675.72</v>
      </c>
      <c r="F58" s="34">
        <f t="shared" si="0"/>
        <v>20741510.080000013</v>
      </c>
      <c r="G58" s="34">
        <f t="shared" si="0"/>
        <v>70</v>
      </c>
      <c r="H58" s="34">
        <f t="shared" si="0"/>
        <v>19659.760000000002</v>
      </c>
      <c r="I58" s="34">
        <f t="shared" si="0"/>
        <v>0</v>
      </c>
      <c r="J58" s="34">
        <f t="shared" si="0"/>
        <v>0</v>
      </c>
      <c r="K58" s="34">
        <f t="shared" si="0"/>
        <v>19659.760000000002</v>
      </c>
      <c r="L58" s="34">
        <f t="shared" si="0"/>
        <v>12892</v>
      </c>
      <c r="M58" s="34">
        <f t="shared" si="0"/>
        <v>4226652.3900000006</v>
      </c>
      <c r="N58" s="34">
        <f t="shared" si="0"/>
        <v>104</v>
      </c>
      <c r="O58" s="34">
        <f t="shared" si="0"/>
        <v>32757.4</v>
      </c>
      <c r="P58" s="34">
        <f t="shared" si="0"/>
        <v>4193894.9899999998</v>
      </c>
      <c r="Q58" s="34">
        <f t="shared" si="0"/>
        <v>24955064.829999991</v>
      </c>
    </row>
    <row r="59" spans="1:17" x14ac:dyDescent="0.3">
      <c r="G59"/>
      <c r="H59"/>
      <c r="I59"/>
      <c r="J59"/>
      <c r="K59"/>
      <c r="L59"/>
      <c r="M59"/>
      <c r="N59"/>
    </row>
    <row r="60" spans="1:17" x14ac:dyDescent="0.3">
      <c r="G60"/>
      <c r="H60"/>
      <c r="I60"/>
      <c r="J60"/>
      <c r="K60"/>
      <c r="L60"/>
      <c r="M60"/>
      <c r="N60"/>
    </row>
    <row r="61" spans="1:17" x14ac:dyDescent="0.3">
      <c r="G61"/>
      <c r="H61"/>
      <c r="I61"/>
      <c r="J61"/>
      <c r="K61"/>
      <c r="L61"/>
      <c r="M61"/>
      <c r="N61"/>
    </row>
    <row r="62" spans="1:17" x14ac:dyDescent="0.3">
      <c r="G62"/>
      <c r="H62"/>
      <c r="I62"/>
      <c r="J62"/>
      <c r="K62"/>
      <c r="L62"/>
      <c r="M62"/>
      <c r="N62"/>
    </row>
    <row r="63" spans="1:17" x14ac:dyDescent="0.3">
      <c r="G63"/>
      <c r="H63"/>
      <c r="I63"/>
      <c r="J63"/>
      <c r="K63"/>
      <c r="L63"/>
      <c r="M63"/>
      <c r="N63"/>
    </row>
    <row r="64" spans="1:17" x14ac:dyDescent="0.3">
      <c r="G64"/>
      <c r="H64"/>
      <c r="I64"/>
      <c r="J64"/>
      <c r="K64"/>
      <c r="L64"/>
      <c r="M64"/>
      <c r="N64"/>
    </row>
    <row r="65" spans="7:14" x14ac:dyDescent="0.3">
      <c r="G65"/>
      <c r="H65"/>
      <c r="I65"/>
      <c r="J65"/>
      <c r="K65"/>
      <c r="L65"/>
      <c r="M65"/>
      <c r="N65"/>
    </row>
    <row r="66" spans="7:14" x14ac:dyDescent="0.3">
      <c r="G66"/>
      <c r="H66"/>
      <c r="I66"/>
      <c r="J66"/>
      <c r="K66"/>
      <c r="L66"/>
      <c r="M66"/>
      <c r="N66"/>
    </row>
    <row r="67" spans="7:14" x14ac:dyDescent="0.3">
      <c r="G67"/>
      <c r="H67"/>
      <c r="I67"/>
      <c r="J67"/>
      <c r="K67"/>
      <c r="L67"/>
      <c r="M67"/>
      <c r="N67"/>
    </row>
    <row r="68" spans="7:14" x14ac:dyDescent="0.3">
      <c r="G68"/>
      <c r="H68"/>
      <c r="I68"/>
      <c r="J68"/>
      <c r="K68"/>
      <c r="L68"/>
      <c r="M68"/>
      <c r="N68"/>
    </row>
    <row r="69" spans="7:14" x14ac:dyDescent="0.3">
      <c r="G69"/>
      <c r="H69"/>
      <c r="I69"/>
      <c r="J69"/>
      <c r="K69"/>
      <c r="L69"/>
      <c r="M69"/>
      <c r="N69"/>
    </row>
    <row r="70" spans="7:14" x14ac:dyDescent="0.3">
      <c r="G70"/>
      <c r="H70"/>
      <c r="I70"/>
      <c r="J70"/>
      <c r="K70"/>
      <c r="L70"/>
      <c r="M70"/>
      <c r="N70"/>
    </row>
    <row r="71" spans="7:14" x14ac:dyDescent="0.3">
      <c r="G71"/>
      <c r="H71"/>
      <c r="I71"/>
      <c r="J71"/>
      <c r="K71"/>
      <c r="L71"/>
      <c r="M71"/>
      <c r="N71"/>
    </row>
    <row r="72" spans="7:14" x14ac:dyDescent="0.3">
      <c r="G72"/>
      <c r="H72"/>
      <c r="I72"/>
      <c r="J72"/>
      <c r="K72"/>
      <c r="L72"/>
      <c r="M72"/>
      <c r="N72"/>
    </row>
  </sheetData>
  <mergeCells count="10">
    <mergeCell ref="B3:F3"/>
    <mergeCell ref="G3:K3"/>
    <mergeCell ref="L3:P3"/>
    <mergeCell ref="Q3:Q5"/>
    <mergeCell ref="B4:C4"/>
    <mergeCell ref="D4:E4"/>
    <mergeCell ref="L4:M4"/>
    <mergeCell ref="N4:P4"/>
    <mergeCell ref="G4:H4"/>
    <mergeCell ref="I4:J4"/>
  </mergeCells>
  <conditionalFormatting sqref="F3:F5">
    <cfRule type="cellIs" dxfId="47" priority="5" operator="equal">
      <formula>0</formula>
    </cfRule>
    <cfRule type="cellIs" dxfId="46" priority="6" operator="equal">
      <formula>0</formula>
    </cfRule>
  </conditionalFormatting>
  <conditionalFormatting sqref="K4:K5">
    <cfRule type="cellIs" dxfId="45" priority="3" operator="equal">
      <formula>0</formula>
    </cfRule>
    <cfRule type="cellIs" dxfId="44" priority="4" operator="equal">
      <formula>0</formula>
    </cfRule>
  </conditionalFormatting>
  <conditionalFormatting sqref="P5">
    <cfRule type="cellIs" dxfId="43" priority="1" operator="equal">
      <formula>0</formula>
    </cfRule>
    <cfRule type="cellIs" dxfId="42" priority="2" operator="equal">
      <formula>0</formula>
    </cfRule>
  </conditionalFormatting>
  <hyperlinks>
    <hyperlink ref="H1" location="Inicio!A1" display="Inicio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0A078-6CB5-496C-A601-D5C135FECBFA}">
  <dimension ref="A1:Q72"/>
  <sheetViews>
    <sheetView topLeftCell="A44" workbookViewId="0">
      <selection activeCell="A69" sqref="A69"/>
    </sheetView>
  </sheetViews>
  <sheetFormatPr baseColWidth="10" defaultRowHeight="14.4" x14ac:dyDescent="0.3"/>
  <cols>
    <col min="1" max="1" width="16.88671875" style="16" customWidth="1"/>
    <col min="2" max="2" width="14.6640625" style="16" customWidth="1"/>
    <col min="3" max="3" width="23.109375" style="16" customWidth="1"/>
    <col min="4" max="4" width="13.109375" style="16" customWidth="1"/>
    <col min="5" max="5" width="12.5546875" style="16" customWidth="1"/>
    <col min="6" max="6" width="15.88671875" style="16" customWidth="1"/>
    <col min="7" max="7" width="13.33203125" style="16" customWidth="1"/>
    <col min="8" max="8" width="13.6640625" style="16" customWidth="1"/>
    <col min="9" max="9" width="13.44140625" style="16" customWidth="1"/>
    <col min="10" max="10" width="11.33203125" style="16" customWidth="1"/>
    <col min="11" max="11" width="10.6640625" style="16" customWidth="1"/>
    <col min="12" max="12" width="13.88671875" style="16" customWidth="1"/>
    <col min="13" max="13" width="14.33203125" style="16" customWidth="1"/>
    <col min="14" max="14" width="12.33203125" style="16" customWidth="1"/>
    <col min="15" max="15" width="13.33203125" customWidth="1"/>
    <col min="16" max="16" width="17.109375" customWidth="1"/>
    <col min="17" max="17" width="19.88671875" customWidth="1"/>
  </cols>
  <sheetData>
    <row r="1" spans="1:17" x14ac:dyDescent="0.3">
      <c r="A1" s="22" t="s">
        <v>106</v>
      </c>
      <c r="G1" s="3"/>
      <c r="H1" s="17" t="s">
        <v>60</v>
      </c>
    </row>
    <row r="3" spans="1:17" x14ac:dyDescent="0.3">
      <c r="B3" s="41" t="s">
        <v>1</v>
      </c>
      <c r="C3" s="42"/>
      <c r="D3" s="42"/>
      <c r="E3" s="42"/>
      <c r="F3" s="43"/>
      <c r="G3" s="41" t="s">
        <v>57</v>
      </c>
      <c r="H3" s="42"/>
      <c r="I3" s="42"/>
      <c r="J3" s="42"/>
      <c r="K3" s="43"/>
      <c r="L3" s="41" t="s">
        <v>58</v>
      </c>
      <c r="M3" s="42"/>
      <c r="N3" s="42"/>
      <c r="O3" s="42"/>
      <c r="P3" s="42"/>
      <c r="Q3" s="44" t="s">
        <v>69</v>
      </c>
    </row>
    <row r="4" spans="1:17" s="1" customFormat="1" ht="15" thickBot="1" x14ac:dyDescent="0.35">
      <c r="A4" s="18"/>
      <c r="B4" s="47" t="s">
        <v>0</v>
      </c>
      <c r="C4" s="48"/>
      <c r="D4" s="49" t="s">
        <v>68</v>
      </c>
      <c r="E4" s="50"/>
      <c r="F4" s="23"/>
      <c r="G4" s="51" t="s">
        <v>0</v>
      </c>
      <c r="H4" s="52"/>
      <c r="I4" s="56" t="s">
        <v>68</v>
      </c>
      <c r="J4" s="57"/>
      <c r="K4" s="23"/>
      <c r="L4" s="51" t="s">
        <v>0</v>
      </c>
      <c r="M4" s="52"/>
      <c r="N4" s="53" t="s">
        <v>68</v>
      </c>
      <c r="O4" s="54"/>
      <c r="P4" s="55"/>
      <c r="Q4" s="45"/>
    </row>
    <row r="5" spans="1:17" s="2" customFormat="1" ht="13.2" customHeight="1" thickBot="1" x14ac:dyDescent="0.35">
      <c r="A5" s="19" t="s">
        <v>56</v>
      </c>
      <c r="B5" s="27" t="s">
        <v>3</v>
      </c>
      <c r="C5" s="28" t="s">
        <v>4</v>
      </c>
      <c r="D5" s="27" t="s">
        <v>3</v>
      </c>
      <c r="E5" s="28" t="s">
        <v>4</v>
      </c>
      <c r="F5" s="28" t="s">
        <v>2</v>
      </c>
      <c r="G5" s="27" t="s">
        <v>3</v>
      </c>
      <c r="H5" s="28" t="s">
        <v>4</v>
      </c>
      <c r="I5" s="27" t="s">
        <v>3</v>
      </c>
      <c r="J5" s="28" t="s">
        <v>4</v>
      </c>
      <c r="K5" s="28" t="s">
        <v>2</v>
      </c>
      <c r="L5" s="27" t="s">
        <v>3</v>
      </c>
      <c r="M5" s="28" t="s">
        <v>4</v>
      </c>
      <c r="N5" s="27" t="s">
        <v>3</v>
      </c>
      <c r="O5" s="28" t="s">
        <v>4</v>
      </c>
      <c r="P5" s="29" t="s">
        <v>2</v>
      </c>
      <c r="Q5" s="46"/>
    </row>
    <row r="6" spans="1:17" s="16" customFormat="1" ht="15" customHeight="1" x14ac:dyDescent="0.2">
      <c r="A6" s="31" t="s">
        <v>5</v>
      </c>
      <c r="B6" s="31">
        <v>371</v>
      </c>
      <c r="C6" s="31">
        <v>106859.08</v>
      </c>
      <c r="D6" s="31">
        <v>5</v>
      </c>
      <c r="E6" s="31">
        <v>2771</v>
      </c>
      <c r="F6" s="31">
        <v>104088.07999999999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235</v>
      </c>
      <c r="M6" s="31">
        <v>70397.88</v>
      </c>
      <c r="N6" s="31">
        <v>1</v>
      </c>
      <c r="O6" s="31">
        <v>834.18</v>
      </c>
      <c r="P6" s="31">
        <v>69563.700000000012</v>
      </c>
      <c r="Q6" s="31">
        <v>173651.78000000003</v>
      </c>
    </row>
    <row r="7" spans="1:17" ht="15" customHeight="1" x14ac:dyDescent="0.3">
      <c r="A7" s="31" t="s">
        <v>5</v>
      </c>
      <c r="B7" s="31">
        <v>183</v>
      </c>
      <c r="C7" s="31">
        <v>36543.980000000003</v>
      </c>
      <c r="D7" s="31">
        <v>2</v>
      </c>
      <c r="E7" s="31">
        <v>108.82</v>
      </c>
      <c r="F7" s="31">
        <v>36435.159999999996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276</v>
      </c>
      <c r="M7" s="31">
        <v>70070.25</v>
      </c>
      <c r="N7" s="31">
        <v>1</v>
      </c>
      <c r="O7" s="31">
        <v>720</v>
      </c>
      <c r="P7" s="31">
        <v>69350.25</v>
      </c>
      <c r="Q7" s="31">
        <v>105785.41</v>
      </c>
    </row>
    <row r="8" spans="1:17" ht="15" customHeight="1" x14ac:dyDescent="0.3">
      <c r="A8" s="31" t="s">
        <v>6</v>
      </c>
      <c r="B8" s="31">
        <v>199</v>
      </c>
      <c r="C8" s="31">
        <v>127245.99</v>
      </c>
      <c r="D8" s="31">
        <v>3</v>
      </c>
      <c r="E8" s="31">
        <v>468</v>
      </c>
      <c r="F8" s="31">
        <v>126777.99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34</v>
      </c>
      <c r="M8" s="31">
        <v>12127.380000000001</v>
      </c>
      <c r="N8" s="31">
        <v>0</v>
      </c>
      <c r="O8" s="31">
        <v>0</v>
      </c>
      <c r="P8" s="31">
        <v>12127.380000000001</v>
      </c>
      <c r="Q8" s="31">
        <v>138905.37</v>
      </c>
    </row>
    <row r="9" spans="1:17" ht="15" customHeight="1" x14ac:dyDescent="0.3">
      <c r="A9" s="31" t="s">
        <v>7</v>
      </c>
      <c r="B9" s="31">
        <v>2975</v>
      </c>
      <c r="C9" s="31">
        <v>1066536.27</v>
      </c>
      <c r="D9" s="31">
        <v>29</v>
      </c>
      <c r="E9" s="31">
        <v>10618.08</v>
      </c>
      <c r="F9" s="31">
        <v>1055918.19</v>
      </c>
      <c r="G9" s="31">
        <v>9</v>
      </c>
      <c r="H9" s="31">
        <v>1947.86</v>
      </c>
      <c r="I9" s="31">
        <v>0</v>
      </c>
      <c r="J9" s="31">
        <v>0</v>
      </c>
      <c r="K9" s="31">
        <v>1947.86</v>
      </c>
      <c r="L9" s="31">
        <v>1016</v>
      </c>
      <c r="M9" s="31">
        <v>227547.13</v>
      </c>
      <c r="N9" s="31">
        <v>14</v>
      </c>
      <c r="O9" s="31">
        <v>2318.7399999999998</v>
      </c>
      <c r="P9" s="31">
        <v>225228.39</v>
      </c>
      <c r="Q9" s="31">
        <v>1283094.4400000002</v>
      </c>
    </row>
    <row r="10" spans="1:17" ht="15" customHeight="1" x14ac:dyDescent="0.3">
      <c r="A10" s="31" t="s">
        <v>8</v>
      </c>
      <c r="B10" s="31">
        <v>850</v>
      </c>
      <c r="C10" s="31">
        <v>237214.49</v>
      </c>
      <c r="D10" s="31">
        <v>11</v>
      </c>
      <c r="E10" s="31">
        <v>1607.8100000000002</v>
      </c>
      <c r="F10" s="31">
        <v>235606.68</v>
      </c>
      <c r="G10" s="31">
        <v>2</v>
      </c>
      <c r="H10" s="31">
        <v>180.09</v>
      </c>
      <c r="I10" s="31">
        <v>0</v>
      </c>
      <c r="J10" s="31">
        <v>0</v>
      </c>
      <c r="K10" s="31">
        <v>180.09</v>
      </c>
      <c r="L10" s="31">
        <v>724</v>
      </c>
      <c r="M10" s="31">
        <v>181064.26</v>
      </c>
      <c r="N10" s="31">
        <v>1</v>
      </c>
      <c r="O10" s="31">
        <v>60</v>
      </c>
      <c r="P10" s="31">
        <v>181004.26</v>
      </c>
      <c r="Q10" s="31">
        <v>416791.03</v>
      </c>
    </row>
    <row r="11" spans="1:17" ht="15" customHeight="1" x14ac:dyDescent="0.3">
      <c r="A11" s="31" t="s">
        <v>36</v>
      </c>
      <c r="B11" s="31">
        <v>1676</v>
      </c>
      <c r="C11" s="31">
        <v>392428.70000000007</v>
      </c>
      <c r="D11" s="31">
        <v>11</v>
      </c>
      <c r="E11" s="31">
        <v>5098.1299999999992</v>
      </c>
      <c r="F11" s="31">
        <v>387330.57000000007</v>
      </c>
      <c r="G11" s="31">
        <v>5</v>
      </c>
      <c r="H11" s="31">
        <v>798</v>
      </c>
      <c r="I11" s="31">
        <v>0</v>
      </c>
      <c r="J11" s="31">
        <v>0</v>
      </c>
      <c r="K11" s="31">
        <v>798</v>
      </c>
      <c r="L11" s="31">
        <v>766</v>
      </c>
      <c r="M11" s="31">
        <v>153861.48000000001</v>
      </c>
      <c r="N11" s="31">
        <v>6</v>
      </c>
      <c r="O11" s="31">
        <v>1863.84</v>
      </c>
      <c r="P11" s="31">
        <v>151997.64000000001</v>
      </c>
      <c r="Q11" s="31">
        <v>540126.21</v>
      </c>
    </row>
    <row r="12" spans="1:17" ht="15" customHeight="1" x14ac:dyDescent="0.3">
      <c r="A12" s="31" t="s">
        <v>9</v>
      </c>
      <c r="B12" s="31">
        <v>297</v>
      </c>
      <c r="C12" s="31">
        <v>92892.52</v>
      </c>
      <c r="D12" s="31">
        <v>1</v>
      </c>
      <c r="E12" s="31">
        <v>480</v>
      </c>
      <c r="F12" s="31">
        <v>92412.52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3</v>
      </c>
      <c r="M12" s="31">
        <v>600</v>
      </c>
      <c r="N12" s="31">
        <v>0</v>
      </c>
      <c r="O12" s="31">
        <v>0</v>
      </c>
      <c r="P12" s="31">
        <v>600</v>
      </c>
      <c r="Q12" s="31">
        <v>93012.52</v>
      </c>
    </row>
    <row r="13" spans="1:17" ht="15" customHeight="1" x14ac:dyDescent="0.3">
      <c r="A13" s="31" t="s">
        <v>10</v>
      </c>
      <c r="B13" s="31">
        <v>671</v>
      </c>
      <c r="C13" s="31">
        <v>152969.79</v>
      </c>
      <c r="D13" s="31">
        <v>4</v>
      </c>
      <c r="E13" s="31">
        <v>692.9</v>
      </c>
      <c r="F13" s="31">
        <v>152276.88999999998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417</v>
      </c>
      <c r="M13" s="31">
        <v>104799.15</v>
      </c>
      <c r="N13" s="31">
        <v>5</v>
      </c>
      <c r="O13" s="31">
        <v>354</v>
      </c>
      <c r="P13" s="31">
        <v>104445.15</v>
      </c>
      <c r="Q13" s="31">
        <v>256722.04</v>
      </c>
    </row>
    <row r="14" spans="1:17" ht="15" customHeight="1" x14ac:dyDescent="0.3">
      <c r="A14" s="31" t="s">
        <v>11</v>
      </c>
      <c r="B14" s="31">
        <v>1017</v>
      </c>
      <c r="C14" s="31">
        <v>273595.15999999997</v>
      </c>
      <c r="D14" s="31">
        <v>12</v>
      </c>
      <c r="E14" s="31">
        <v>3654.1</v>
      </c>
      <c r="F14" s="31">
        <v>269941.06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644</v>
      </c>
      <c r="M14" s="31">
        <v>512884.93</v>
      </c>
      <c r="N14" s="31">
        <v>9</v>
      </c>
      <c r="O14" s="31">
        <v>4650.03</v>
      </c>
      <c r="P14" s="31">
        <v>508234.9</v>
      </c>
      <c r="Q14" s="31">
        <v>778175.96000000008</v>
      </c>
    </row>
    <row r="15" spans="1:17" ht="15" customHeight="1" x14ac:dyDescent="0.3">
      <c r="A15" s="31" t="s">
        <v>12</v>
      </c>
      <c r="B15" s="31">
        <v>7983</v>
      </c>
      <c r="C15" s="31">
        <v>4011050.73</v>
      </c>
      <c r="D15" s="31">
        <v>67</v>
      </c>
      <c r="E15" s="31">
        <v>27864.14</v>
      </c>
      <c r="F15" s="31">
        <v>3983186.5900000003</v>
      </c>
      <c r="G15" s="31">
        <v>1</v>
      </c>
      <c r="H15" s="31">
        <v>150</v>
      </c>
      <c r="I15" s="31">
        <v>0</v>
      </c>
      <c r="J15" s="31">
        <v>0</v>
      </c>
      <c r="K15" s="31">
        <v>150</v>
      </c>
      <c r="L15" s="31">
        <v>1068</v>
      </c>
      <c r="M15" s="31">
        <v>755025.26</v>
      </c>
      <c r="N15" s="31">
        <v>1</v>
      </c>
      <c r="O15" s="31">
        <v>133</v>
      </c>
      <c r="P15" s="31">
        <v>754892.26</v>
      </c>
      <c r="Q15" s="31">
        <v>4738228.8499999996</v>
      </c>
    </row>
    <row r="16" spans="1:17" ht="15" customHeight="1" x14ac:dyDescent="0.3">
      <c r="A16" s="31" t="s">
        <v>51</v>
      </c>
      <c r="B16" s="31">
        <v>1659</v>
      </c>
      <c r="C16" s="31">
        <v>671840.58</v>
      </c>
      <c r="D16" s="31">
        <v>9</v>
      </c>
      <c r="E16" s="31">
        <v>2526.8199999999997</v>
      </c>
      <c r="F16" s="31">
        <v>669313.76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109</v>
      </c>
      <c r="M16" s="31">
        <v>12257.150000000001</v>
      </c>
      <c r="N16" s="31">
        <v>2</v>
      </c>
      <c r="O16" s="31">
        <v>390</v>
      </c>
      <c r="P16" s="31">
        <v>11867.150000000001</v>
      </c>
      <c r="Q16" s="31">
        <v>681180.91</v>
      </c>
    </row>
    <row r="17" spans="1:17" ht="15" customHeight="1" x14ac:dyDescent="0.3">
      <c r="A17" s="31" t="s">
        <v>13</v>
      </c>
      <c r="B17" s="31">
        <v>743</v>
      </c>
      <c r="C17" s="31">
        <v>1345834.8</v>
      </c>
      <c r="D17" s="31">
        <v>2</v>
      </c>
      <c r="E17" s="31">
        <v>360</v>
      </c>
      <c r="F17" s="31">
        <v>1345474.8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74</v>
      </c>
      <c r="M17" s="31">
        <v>46518.090000000004</v>
      </c>
      <c r="N17" s="31">
        <v>0</v>
      </c>
      <c r="O17" s="31">
        <v>0</v>
      </c>
      <c r="P17" s="31">
        <v>46518.090000000004</v>
      </c>
      <c r="Q17" s="31">
        <v>1391992.89</v>
      </c>
    </row>
    <row r="18" spans="1:17" ht="15" customHeight="1" x14ac:dyDescent="0.3">
      <c r="A18" s="31" t="s">
        <v>14</v>
      </c>
      <c r="B18" s="31">
        <v>439</v>
      </c>
      <c r="C18" s="31">
        <v>165678.54</v>
      </c>
      <c r="D18" s="31">
        <v>7</v>
      </c>
      <c r="E18" s="31">
        <v>1555.41</v>
      </c>
      <c r="F18" s="31">
        <v>164123.13</v>
      </c>
      <c r="G18" s="31">
        <v>1</v>
      </c>
      <c r="H18" s="31">
        <v>363</v>
      </c>
      <c r="I18" s="31">
        <v>0</v>
      </c>
      <c r="J18" s="31">
        <v>0</v>
      </c>
      <c r="K18" s="31">
        <v>363</v>
      </c>
      <c r="L18" s="31">
        <v>30</v>
      </c>
      <c r="M18" s="31">
        <v>8410</v>
      </c>
      <c r="N18" s="31">
        <v>1</v>
      </c>
      <c r="O18" s="31">
        <v>50</v>
      </c>
      <c r="P18" s="31">
        <v>8360</v>
      </c>
      <c r="Q18" s="31">
        <v>172846.13</v>
      </c>
    </row>
    <row r="19" spans="1:17" ht="15" customHeight="1" x14ac:dyDescent="0.3">
      <c r="A19" s="31" t="s">
        <v>15</v>
      </c>
      <c r="B19" s="31">
        <v>1650</v>
      </c>
      <c r="C19" s="31">
        <v>382810.69</v>
      </c>
      <c r="D19" s="31">
        <v>13</v>
      </c>
      <c r="E19" s="31">
        <v>2393.12</v>
      </c>
      <c r="F19" s="31">
        <v>380417.57</v>
      </c>
      <c r="G19" s="31">
        <v>2</v>
      </c>
      <c r="H19" s="31">
        <v>260</v>
      </c>
      <c r="I19" s="31">
        <v>0</v>
      </c>
      <c r="J19" s="31">
        <v>0</v>
      </c>
      <c r="K19" s="31">
        <v>260</v>
      </c>
      <c r="L19" s="31">
        <v>359</v>
      </c>
      <c r="M19" s="31">
        <v>134092.61000000002</v>
      </c>
      <c r="N19" s="31">
        <v>1</v>
      </c>
      <c r="O19" s="31">
        <v>390</v>
      </c>
      <c r="P19" s="31">
        <v>133702.61000000002</v>
      </c>
      <c r="Q19" s="31">
        <v>514380.17999999993</v>
      </c>
    </row>
    <row r="20" spans="1:17" ht="15" customHeight="1" x14ac:dyDescent="0.3">
      <c r="A20" s="31" t="s">
        <v>42</v>
      </c>
      <c r="B20" s="31">
        <v>1105</v>
      </c>
      <c r="C20" s="31">
        <v>296414.18000000005</v>
      </c>
      <c r="D20" s="31">
        <v>13</v>
      </c>
      <c r="E20" s="31">
        <v>3413.87</v>
      </c>
      <c r="F20" s="31">
        <v>293000.31000000006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285</v>
      </c>
      <c r="M20" s="31">
        <v>39690.9</v>
      </c>
      <c r="N20" s="31">
        <v>5</v>
      </c>
      <c r="O20" s="31">
        <v>600</v>
      </c>
      <c r="P20" s="31">
        <v>39090.9</v>
      </c>
      <c r="Q20" s="31">
        <v>332091.21000000002</v>
      </c>
    </row>
    <row r="21" spans="1:17" ht="15" customHeight="1" x14ac:dyDescent="0.3">
      <c r="A21" s="31" t="s">
        <v>16</v>
      </c>
      <c r="B21" s="31">
        <v>1240</v>
      </c>
      <c r="C21" s="31">
        <v>402660.4</v>
      </c>
      <c r="D21" s="31">
        <v>13</v>
      </c>
      <c r="E21" s="31">
        <v>5803.75</v>
      </c>
      <c r="F21" s="31">
        <v>396856.65</v>
      </c>
      <c r="G21" s="31">
        <v>1</v>
      </c>
      <c r="H21" s="31">
        <v>297.58</v>
      </c>
      <c r="I21" s="31">
        <v>1</v>
      </c>
      <c r="J21" s="31">
        <v>297.58</v>
      </c>
      <c r="K21" s="31">
        <v>0</v>
      </c>
      <c r="L21" s="31">
        <v>88</v>
      </c>
      <c r="M21" s="31">
        <v>59229.659999999996</v>
      </c>
      <c r="N21" s="31">
        <v>2</v>
      </c>
      <c r="O21" s="31">
        <v>500</v>
      </c>
      <c r="P21" s="31">
        <v>58729.659999999996</v>
      </c>
      <c r="Q21" s="31">
        <v>455586.31</v>
      </c>
    </row>
    <row r="22" spans="1:17" ht="15" customHeight="1" x14ac:dyDescent="0.3">
      <c r="A22" s="31" t="s">
        <v>54</v>
      </c>
      <c r="B22" s="31">
        <v>15</v>
      </c>
      <c r="C22" s="31">
        <v>1702.14</v>
      </c>
      <c r="D22" s="31">
        <v>0</v>
      </c>
      <c r="E22" s="31">
        <v>0</v>
      </c>
      <c r="F22" s="31">
        <v>1702.14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3</v>
      </c>
      <c r="M22" s="31">
        <v>1950</v>
      </c>
      <c r="N22" s="31">
        <v>0</v>
      </c>
      <c r="O22" s="31">
        <v>0</v>
      </c>
      <c r="P22" s="31">
        <v>1950</v>
      </c>
      <c r="Q22" s="31">
        <v>3652.14</v>
      </c>
    </row>
    <row r="23" spans="1:17" ht="15" customHeight="1" x14ac:dyDescent="0.3">
      <c r="A23" s="31" t="s">
        <v>17</v>
      </c>
      <c r="B23" s="31">
        <v>548</v>
      </c>
      <c r="C23" s="31">
        <v>165447.31</v>
      </c>
      <c r="D23" s="31">
        <v>1</v>
      </c>
      <c r="E23" s="31">
        <v>300</v>
      </c>
      <c r="F23" s="31">
        <v>165147.31</v>
      </c>
      <c r="G23" s="31">
        <v>1</v>
      </c>
      <c r="H23" s="31">
        <v>50</v>
      </c>
      <c r="I23" s="31">
        <v>1</v>
      </c>
      <c r="J23" s="31">
        <v>50</v>
      </c>
      <c r="K23" s="31">
        <v>0</v>
      </c>
      <c r="L23" s="31">
        <v>66</v>
      </c>
      <c r="M23" s="31">
        <v>25505.62</v>
      </c>
      <c r="N23" s="31">
        <v>0</v>
      </c>
      <c r="O23" s="31">
        <v>0</v>
      </c>
      <c r="P23" s="31">
        <v>25505.62</v>
      </c>
      <c r="Q23" s="31">
        <v>190652.93</v>
      </c>
    </row>
    <row r="24" spans="1:17" ht="15" customHeight="1" x14ac:dyDescent="0.3">
      <c r="A24" s="31" t="s">
        <v>18</v>
      </c>
      <c r="B24" s="31">
        <v>1261</v>
      </c>
      <c r="C24" s="31">
        <v>382603.71</v>
      </c>
      <c r="D24" s="31">
        <v>5</v>
      </c>
      <c r="E24" s="31">
        <v>1457.6100000000001</v>
      </c>
      <c r="F24" s="31">
        <v>381146.10000000003</v>
      </c>
      <c r="G24" s="31">
        <v>1</v>
      </c>
      <c r="H24" s="31">
        <v>100</v>
      </c>
      <c r="I24" s="31">
        <v>0</v>
      </c>
      <c r="J24" s="31">
        <v>0</v>
      </c>
      <c r="K24" s="31">
        <v>100</v>
      </c>
      <c r="L24" s="31">
        <v>13</v>
      </c>
      <c r="M24" s="31">
        <v>6910</v>
      </c>
      <c r="N24" s="31">
        <v>0</v>
      </c>
      <c r="O24" s="31">
        <v>0</v>
      </c>
      <c r="P24" s="31">
        <v>6910</v>
      </c>
      <c r="Q24" s="31">
        <v>388156.10000000003</v>
      </c>
    </row>
    <row r="25" spans="1:17" ht="15" customHeight="1" x14ac:dyDescent="0.3">
      <c r="A25" s="31" t="s">
        <v>107</v>
      </c>
      <c r="B25" s="31">
        <v>1846</v>
      </c>
      <c r="C25" s="31">
        <v>296228.76</v>
      </c>
      <c r="D25" s="31">
        <v>12</v>
      </c>
      <c r="E25" s="31">
        <v>7240.23</v>
      </c>
      <c r="F25" s="31">
        <v>288988.52999999997</v>
      </c>
      <c r="G25" s="31">
        <v>3</v>
      </c>
      <c r="H25" s="31">
        <v>1003.13</v>
      </c>
      <c r="I25" s="31">
        <v>0</v>
      </c>
      <c r="J25" s="31">
        <v>0</v>
      </c>
      <c r="K25" s="31">
        <v>1003.13</v>
      </c>
      <c r="L25" s="31">
        <v>177</v>
      </c>
      <c r="M25" s="31">
        <v>66381.930000000008</v>
      </c>
      <c r="N25" s="31">
        <v>4</v>
      </c>
      <c r="O25" s="31">
        <v>1756.19</v>
      </c>
      <c r="P25" s="31">
        <v>64625.740000000005</v>
      </c>
      <c r="Q25" s="31">
        <v>354617.4</v>
      </c>
    </row>
    <row r="26" spans="1:17" ht="15" customHeight="1" x14ac:dyDescent="0.3">
      <c r="A26" s="31" t="s">
        <v>19</v>
      </c>
      <c r="B26" s="31">
        <v>545</v>
      </c>
      <c r="C26" s="31">
        <v>139765.75</v>
      </c>
      <c r="D26" s="31">
        <v>3</v>
      </c>
      <c r="E26" s="31">
        <v>422</v>
      </c>
      <c r="F26" s="31">
        <v>139343.75</v>
      </c>
      <c r="G26" s="31">
        <v>2</v>
      </c>
      <c r="H26" s="31">
        <v>180</v>
      </c>
      <c r="I26" s="31">
        <v>0</v>
      </c>
      <c r="J26" s="31">
        <v>0</v>
      </c>
      <c r="K26" s="31">
        <v>180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139523.75</v>
      </c>
    </row>
    <row r="27" spans="1:17" ht="15" customHeight="1" x14ac:dyDescent="0.3">
      <c r="A27" s="31" t="s">
        <v>23</v>
      </c>
      <c r="B27" s="31">
        <v>823</v>
      </c>
      <c r="C27" s="31">
        <v>230254.79</v>
      </c>
      <c r="D27" s="31">
        <v>7</v>
      </c>
      <c r="E27" s="31">
        <v>1326.0800000000002</v>
      </c>
      <c r="F27" s="31">
        <v>228928.71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201</v>
      </c>
      <c r="M27" s="31">
        <v>71983.44</v>
      </c>
      <c r="N27" s="31">
        <v>5</v>
      </c>
      <c r="O27" s="31">
        <v>2920</v>
      </c>
      <c r="P27" s="31">
        <v>69063.44</v>
      </c>
      <c r="Q27" s="31">
        <v>297992.14999999997</v>
      </c>
    </row>
    <row r="28" spans="1:17" ht="15" customHeight="1" x14ac:dyDescent="0.3">
      <c r="A28" s="31" t="s">
        <v>20</v>
      </c>
      <c r="B28" s="31">
        <v>1836</v>
      </c>
      <c r="C28" s="31">
        <v>334743.93</v>
      </c>
      <c r="D28" s="31">
        <v>19</v>
      </c>
      <c r="E28" s="31">
        <v>6173.52</v>
      </c>
      <c r="F28" s="31">
        <v>328570.41000000003</v>
      </c>
      <c r="G28" s="31">
        <v>1</v>
      </c>
      <c r="H28" s="31">
        <v>160</v>
      </c>
      <c r="I28" s="31">
        <v>0</v>
      </c>
      <c r="J28" s="31">
        <v>0</v>
      </c>
      <c r="K28" s="31">
        <v>160</v>
      </c>
      <c r="L28" s="31">
        <v>120</v>
      </c>
      <c r="M28" s="31">
        <v>26684.239999999998</v>
      </c>
      <c r="N28" s="31">
        <v>0</v>
      </c>
      <c r="O28" s="31">
        <v>0</v>
      </c>
      <c r="P28" s="31">
        <v>26684.239999999998</v>
      </c>
      <c r="Q28" s="31">
        <v>355414.64999999997</v>
      </c>
    </row>
    <row r="29" spans="1:17" ht="15" customHeight="1" x14ac:dyDescent="0.3">
      <c r="A29" s="31" t="s">
        <v>21</v>
      </c>
      <c r="B29" s="31">
        <v>1769</v>
      </c>
      <c r="C29" s="31">
        <v>528476.87</v>
      </c>
      <c r="D29" s="31">
        <v>13</v>
      </c>
      <c r="E29" s="31">
        <v>14434.62</v>
      </c>
      <c r="F29" s="31">
        <v>514042.25000000006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117</v>
      </c>
      <c r="M29" s="31">
        <v>26791.65</v>
      </c>
      <c r="N29" s="31">
        <v>0</v>
      </c>
      <c r="O29" s="31">
        <v>0</v>
      </c>
      <c r="P29" s="31">
        <v>26791.65</v>
      </c>
      <c r="Q29" s="31">
        <v>540833.9</v>
      </c>
    </row>
    <row r="30" spans="1:17" ht="15" customHeight="1" x14ac:dyDescent="0.3">
      <c r="A30" s="31" t="s">
        <v>22</v>
      </c>
      <c r="B30" s="31">
        <v>669</v>
      </c>
      <c r="C30" s="31">
        <v>201253.33</v>
      </c>
      <c r="D30" s="31">
        <v>5</v>
      </c>
      <c r="E30" s="31">
        <v>864.57</v>
      </c>
      <c r="F30" s="31">
        <v>200388.75999999998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3</v>
      </c>
      <c r="M30" s="31">
        <v>360.17</v>
      </c>
      <c r="N30" s="31">
        <v>0</v>
      </c>
      <c r="O30" s="31">
        <v>0</v>
      </c>
      <c r="P30" s="31">
        <v>360.17</v>
      </c>
      <c r="Q30" s="31">
        <v>200748.93</v>
      </c>
    </row>
    <row r="31" spans="1:17" ht="15" customHeight="1" x14ac:dyDescent="0.3">
      <c r="A31" s="31" t="s">
        <v>24</v>
      </c>
      <c r="B31" s="31">
        <v>182</v>
      </c>
      <c r="C31" s="31">
        <v>33834.81</v>
      </c>
      <c r="D31" s="31">
        <v>1</v>
      </c>
      <c r="E31" s="31">
        <v>168</v>
      </c>
      <c r="F31" s="31">
        <v>33666.81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202</v>
      </c>
      <c r="M31" s="31">
        <v>101965.84</v>
      </c>
      <c r="N31" s="31">
        <v>3</v>
      </c>
      <c r="O31" s="31">
        <v>901</v>
      </c>
      <c r="P31" s="31">
        <v>101064.84</v>
      </c>
      <c r="Q31" s="31">
        <v>134731.65000000002</v>
      </c>
    </row>
    <row r="32" spans="1:17" ht="15" customHeight="1" x14ac:dyDescent="0.3">
      <c r="A32" s="31" t="s">
        <v>25</v>
      </c>
      <c r="B32" s="31">
        <v>498</v>
      </c>
      <c r="C32" s="31">
        <v>91600.87999999999</v>
      </c>
      <c r="D32" s="31">
        <v>6</v>
      </c>
      <c r="E32" s="31">
        <v>2135.14</v>
      </c>
      <c r="F32" s="31">
        <v>89465.739999999991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6</v>
      </c>
      <c r="M32" s="31">
        <v>2556.36</v>
      </c>
      <c r="N32" s="31">
        <v>0</v>
      </c>
      <c r="O32" s="31">
        <v>0</v>
      </c>
      <c r="P32" s="31">
        <v>2556.36</v>
      </c>
      <c r="Q32" s="31">
        <v>92022.099999999991</v>
      </c>
    </row>
    <row r="33" spans="1:17" ht="15" customHeight="1" x14ac:dyDescent="0.3">
      <c r="A33" s="31" t="s">
        <v>26</v>
      </c>
      <c r="B33" s="31">
        <v>361</v>
      </c>
      <c r="C33" s="31">
        <v>78085.710000000006</v>
      </c>
      <c r="D33" s="31">
        <v>4</v>
      </c>
      <c r="E33" s="31">
        <v>1990</v>
      </c>
      <c r="F33" s="31">
        <v>76095.710000000006</v>
      </c>
      <c r="G33" s="31">
        <v>2</v>
      </c>
      <c r="H33" s="31">
        <v>828</v>
      </c>
      <c r="I33" s="31">
        <v>0</v>
      </c>
      <c r="J33" s="31">
        <v>0</v>
      </c>
      <c r="K33" s="31">
        <v>828</v>
      </c>
      <c r="L33" s="31">
        <v>55</v>
      </c>
      <c r="M33" s="31">
        <v>12042.58</v>
      </c>
      <c r="N33" s="31">
        <v>1</v>
      </c>
      <c r="O33" s="31">
        <v>60</v>
      </c>
      <c r="P33" s="31">
        <v>11982.58</v>
      </c>
      <c r="Q33" s="31">
        <v>88906.290000000008</v>
      </c>
    </row>
    <row r="34" spans="1:17" ht="15" customHeight="1" x14ac:dyDescent="0.3">
      <c r="A34" s="31" t="s">
        <v>27</v>
      </c>
      <c r="B34" s="31">
        <v>588</v>
      </c>
      <c r="C34" s="31">
        <v>125956.56999999999</v>
      </c>
      <c r="D34" s="31">
        <v>5</v>
      </c>
      <c r="E34" s="31">
        <v>1681.34</v>
      </c>
      <c r="F34" s="31">
        <v>124275.23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614</v>
      </c>
      <c r="M34" s="31">
        <v>111271.04000000001</v>
      </c>
      <c r="N34" s="31">
        <v>5</v>
      </c>
      <c r="O34" s="31">
        <v>1612.2600000000002</v>
      </c>
      <c r="P34" s="31">
        <v>109658.78</v>
      </c>
      <c r="Q34" s="31">
        <v>233934.00999999998</v>
      </c>
    </row>
    <row r="35" spans="1:17" ht="15" customHeight="1" x14ac:dyDescent="0.3">
      <c r="A35" s="31" t="s">
        <v>28</v>
      </c>
      <c r="B35" s="31">
        <v>1009</v>
      </c>
      <c r="C35" s="31">
        <v>250549.74000000002</v>
      </c>
      <c r="D35" s="31">
        <v>5</v>
      </c>
      <c r="E35" s="31">
        <v>3330.65</v>
      </c>
      <c r="F35" s="31">
        <v>247219.09000000003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25</v>
      </c>
      <c r="M35" s="31">
        <v>2341.9899999999998</v>
      </c>
      <c r="N35" s="31">
        <v>1</v>
      </c>
      <c r="O35" s="31">
        <v>100</v>
      </c>
      <c r="P35" s="31">
        <v>2241.9899999999998</v>
      </c>
      <c r="Q35" s="31">
        <v>249461.08000000002</v>
      </c>
    </row>
    <row r="36" spans="1:17" ht="15" customHeight="1" x14ac:dyDescent="0.3">
      <c r="A36" s="31" t="s">
        <v>30</v>
      </c>
      <c r="B36" s="31">
        <v>724</v>
      </c>
      <c r="C36" s="31">
        <v>160681.51999999999</v>
      </c>
      <c r="D36" s="31">
        <v>7</v>
      </c>
      <c r="E36" s="31">
        <v>7733.97</v>
      </c>
      <c r="F36" s="31">
        <v>152947.54999999999</v>
      </c>
      <c r="G36" s="31">
        <v>3</v>
      </c>
      <c r="H36" s="31">
        <v>798</v>
      </c>
      <c r="I36" s="31">
        <v>0</v>
      </c>
      <c r="J36" s="31">
        <v>0</v>
      </c>
      <c r="K36" s="31">
        <v>798</v>
      </c>
      <c r="L36" s="31">
        <v>30</v>
      </c>
      <c r="M36" s="31">
        <v>11620.94</v>
      </c>
      <c r="N36" s="31">
        <v>0</v>
      </c>
      <c r="O36" s="31">
        <v>0</v>
      </c>
      <c r="P36" s="31">
        <v>11620.94</v>
      </c>
      <c r="Q36" s="31">
        <v>165366.49</v>
      </c>
    </row>
    <row r="37" spans="1:17" x14ac:dyDescent="0.3">
      <c r="A37" s="31" t="s">
        <v>31</v>
      </c>
      <c r="B37" s="31">
        <v>9859</v>
      </c>
      <c r="C37" s="31">
        <v>12325619.52</v>
      </c>
      <c r="D37" s="31">
        <v>211</v>
      </c>
      <c r="E37" s="31">
        <v>114771.6</v>
      </c>
      <c r="F37" s="31">
        <v>12210847.919999998</v>
      </c>
      <c r="G37" s="31">
        <v>7</v>
      </c>
      <c r="H37" s="31">
        <v>3802.16</v>
      </c>
      <c r="I37" s="31">
        <v>0</v>
      </c>
      <c r="J37" s="31">
        <v>0</v>
      </c>
      <c r="K37" s="31">
        <v>3802.16</v>
      </c>
      <c r="L37" s="31">
        <v>1609</v>
      </c>
      <c r="M37" s="31">
        <v>817435.52</v>
      </c>
      <c r="N37" s="31">
        <v>12</v>
      </c>
      <c r="O37" s="31">
        <v>3950.6</v>
      </c>
      <c r="P37" s="31">
        <v>813484.91999999993</v>
      </c>
      <c r="Q37" s="31">
        <v>13028135</v>
      </c>
    </row>
    <row r="38" spans="1:17" x14ac:dyDescent="0.3">
      <c r="A38" s="31" t="s">
        <v>32</v>
      </c>
      <c r="B38" s="31">
        <v>4720</v>
      </c>
      <c r="C38" s="31">
        <v>1489923.6</v>
      </c>
      <c r="D38" s="31">
        <v>39</v>
      </c>
      <c r="E38" s="31">
        <v>13940.289999999999</v>
      </c>
      <c r="F38" s="31">
        <v>1475983.31</v>
      </c>
      <c r="G38" s="31">
        <v>4</v>
      </c>
      <c r="H38" s="31">
        <v>3000</v>
      </c>
      <c r="I38" s="31">
        <v>0</v>
      </c>
      <c r="J38" s="31">
        <v>0</v>
      </c>
      <c r="K38" s="31">
        <v>3000</v>
      </c>
      <c r="L38" s="31">
        <v>749</v>
      </c>
      <c r="M38" s="31">
        <v>172730.33000000002</v>
      </c>
      <c r="N38" s="31">
        <v>6</v>
      </c>
      <c r="O38" s="31">
        <v>4465.66</v>
      </c>
      <c r="P38" s="31">
        <v>168264.67</v>
      </c>
      <c r="Q38" s="31">
        <v>1647247.9800000002</v>
      </c>
    </row>
    <row r="39" spans="1:17" x14ac:dyDescent="0.3">
      <c r="A39" s="31" t="s">
        <v>55</v>
      </c>
      <c r="B39" s="31">
        <v>378</v>
      </c>
      <c r="C39" s="31">
        <v>122795.63</v>
      </c>
      <c r="D39" s="31">
        <v>11</v>
      </c>
      <c r="E39" s="31">
        <v>7018.6</v>
      </c>
      <c r="F39" s="31">
        <v>115777.03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14</v>
      </c>
      <c r="M39" s="31">
        <v>9899.7900000000009</v>
      </c>
      <c r="N39" s="31">
        <v>1</v>
      </c>
      <c r="O39" s="31">
        <v>1800</v>
      </c>
      <c r="P39" s="31">
        <v>8099.7900000000009</v>
      </c>
      <c r="Q39" s="31">
        <v>123876.81999999999</v>
      </c>
    </row>
    <row r="40" spans="1:17" x14ac:dyDescent="0.3">
      <c r="A40" s="31" t="s">
        <v>33</v>
      </c>
      <c r="B40" s="31">
        <v>1259</v>
      </c>
      <c r="C40" s="31">
        <v>489528.51</v>
      </c>
      <c r="D40" s="31">
        <v>19</v>
      </c>
      <c r="E40" s="31">
        <v>9432.2800000000007</v>
      </c>
      <c r="F40" s="31">
        <v>480096.23</v>
      </c>
      <c r="G40" s="31">
        <v>2</v>
      </c>
      <c r="H40" s="31">
        <v>84</v>
      </c>
      <c r="I40" s="31">
        <v>0</v>
      </c>
      <c r="J40" s="31">
        <v>0</v>
      </c>
      <c r="K40" s="31">
        <v>84</v>
      </c>
      <c r="L40" s="31">
        <v>678</v>
      </c>
      <c r="M40" s="31">
        <v>131927.51</v>
      </c>
      <c r="N40" s="31">
        <v>10</v>
      </c>
      <c r="O40" s="31">
        <v>1783.28</v>
      </c>
      <c r="P40" s="31">
        <v>130144.23</v>
      </c>
      <c r="Q40" s="31">
        <v>610324.46000000008</v>
      </c>
    </row>
    <row r="41" spans="1:17" x14ac:dyDescent="0.3">
      <c r="A41" s="31" t="s">
        <v>34</v>
      </c>
      <c r="B41" s="31">
        <v>1705</v>
      </c>
      <c r="C41" s="31">
        <v>607485.04</v>
      </c>
      <c r="D41" s="31">
        <v>18</v>
      </c>
      <c r="E41" s="31">
        <v>22145.46</v>
      </c>
      <c r="F41" s="31">
        <v>585339.58000000007</v>
      </c>
      <c r="G41" s="31">
        <v>3</v>
      </c>
      <c r="H41" s="31">
        <v>5901.5599999999995</v>
      </c>
      <c r="I41" s="31">
        <v>0</v>
      </c>
      <c r="J41" s="31">
        <v>0</v>
      </c>
      <c r="K41" s="31">
        <v>5901.5599999999995</v>
      </c>
      <c r="L41" s="31">
        <v>61</v>
      </c>
      <c r="M41" s="31">
        <v>3861.33</v>
      </c>
      <c r="N41" s="31">
        <v>1</v>
      </c>
      <c r="O41" s="31">
        <v>100</v>
      </c>
      <c r="P41" s="31">
        <v>3761.33</v>
      </c>
      <c r="Q41" s="31">
        <v>595002.47</v>
      </c>
    </row>
    <row r="42" spans="1:17" x14ac:dyDescent="0.3">
      <c r="A42" s="31" t="s">
        <v>35</v>
      </c>
      <c r="B42" s="31">
        <v>556</v>
      </c>
      <c r="C42" s="31">
        <v>89192.579999999987</v>
      </c>
      <c r="D42" s="31">
        <v>1</v>
      </c>
      <c r="E42" s="31">
        <v>5</v>
      </c>
      <c r="F42" s="31">
        <v>89187.579999999987</v>
      </c>
      <c r="G42" s="31">
        <v>1</v>
      </c>
      <c r="H42" s="31">
        <v>1080</v>
      </c>
      <c r="I42" s="31">
        <v>0</v>
      </c>
      <c r="J42" s="31">
        <v>0</v>
      </c>
      <c r="K42" s="31">
        <v>1080</v>
      </c>
      <c r="L42" s="31">
        <v>6</v>
      </c>
      <c r="M42" s="31">
        <v>890</v>
      </c>
      <c r="N42" s="31">
        <v>0</v>
      </c>
      <c r="O42" s="31">
        <v>0</v>
      </c>
      <c r="P42" s="31">
        <v>890</v>
      </c>
      <c r="Q42" s="31">
        <v>91157.579999999987</v>
      </c>
    </row>
    <row r="43" spans="1:17" x14ac:dyDescent="0.3">
      <c r="A43" s="31" t="s">
        <v>37</v>
      </c>
      <c r="B43" s="31">
        <v>221</v>
      </c>
      <c r="C43" s="31">
        <v>59027.69</v>
      </c>
      <c r="D43" s="31">
        <v>0</v>
      </c>
      <c r="E43" s="31">
        <v>0</v>
      </c>
      <c r="F43" s="31">
        <v>59027.69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2</v>
      </c>
      <c r="M43" s="31">
        <v>225</v>
      </c>
      <c r="N43" s="31">
        <v>0</v>
      </c>
      <c r="O43" s="31">
        <v>0</v>
      </c>
      <c r="P43" s="31">
        <v>225</v>
      </c>
      <c r="Q43" s="31">
        <v>59252.69</v>
      </c>
    </row>
    <row r="44" spans="1:17" x14ac:dyDescent="0.3">
      <c r="A44" s="31" t="s">
        <v>38</v>
      </c>
      <c r="B44" s="31">
        <v>3662</v>
      </c>
      <c r="C44" s="31">
        <v>722225.09</v>
      </c>
      <c r="D44" s="31">
        <v>26</v>
      </c>
      <c r="E44" s="31">
        <v>8669.34</v>
      </c>
      <c r="F44" s="31">
        <v>713555.75</v>
      </c>
      <c r="G44" s="31">
        <v>4</v>
      </c>
      <c r="H44" s="31">
        <v>559.27</v>
      </c>
      <c r="I44" s="31">
        <v>0</v>
      </c>
      <c r="J44" s="31">
        <v>0</v>
      </c>
      <c r="K44" s="31">
        <v>559.27</v>
      </c>
      <c r="L44" s="31">
        <v>545</v>
      </c>
      <c r="M44" s="31">
        <v>77213.180000000008</v>
      </c>
      <c r="N44" s="31">
        <v>3</v>
      </c>
      <c r="O44" s="31">
        <v>540</v>
      </c>
      <c r="P44" s="31">
        <v>76673.180000000008</v>
      </c>
      <c r="Q44" s="31">
        <v>790788.20000000007</v>
      </c>
    </row>
    <row r="45" spans="1:17" x14ac:dyDescent="0.3">
      <c r="A45" s="31" t="s">
        <v>39</v>
      </c>
      <c r="B45" s="31">
        <v>1372</v>
      </c>
      <c r="C45" s="31">
        <v>328487.32</v>
      </c>
      <c r="D45" s="31">
        <v>13</v>
      </c>
      <c r="E45" s="31">
        <v>5753.8</v>
      </c>
      <c r="F45" s="31">
        <v>322733.51999999996</v>
      </c>
      <c r="G45" s="31">
        <v>1</v>
      </c>
      <c r="H45" s="31">
        <v>840</v>
      </c>
      <c r="I45" s="31">
        <v>0</v>
      </c>
      <c r="J45" s="31">
        <v>0</v>
      </c>
      <c r="K45" s="31">
        <v>840</v>
      </c>
      <c r="L45" s="31">
        <v>223</v>
      </c>
      <c r="M45" s="31">
        <v>24239.39</v>
      </c>
      <c r="N45" s="31">
        <v>2</v>
      </c>
      <c r="O45" s="31">
        <v>1620</v>
      </c>
      <c r="P45" s="31">
        <v>22619.39</v>
      </c>
      <c r="Q45" s="31">
        <v>346192.91</v>
      </c>
    </row>
    <row r="46" spans="1:17" x14ac:dyDescent="0.3">
      <c r="A46" s="31" t="s">
        <v>29</v>
      </c>
      <c r="B46" s="31">
        <v>943</v>
      </c>
      <c r="C46" s="31">
        <v>201727.36000000002</v>
      </c>
      <c r="D46" s="31">
        <v>8</v>
      </c>
      <c r="E46" s="31">
        <v>2306.61</v>
      </c>
      <c r="F46" s="31">
        <v>199420.75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2</v>
      </c>
      <c r="M46" s="31">
        <v>610</v>
      </c>
      <c r="N46" s="31">
        <v>0</v>
      </c>
      <c r="O46" s="31">
        <v>0</v>
      </c>
      <c r="P46" s="31">
        <v>610</v>
      </c>
      <c r="Q46" s="31">
        <v>200030.75</v>
      </c>
    </row>
    <row r="47" spans="1:17" x14ac:dyDescent="0.3">
      <c r="A47" s="31" t="s">
        <v>40</v>
      </c>
      <c r="B47" s="31">
        <v>1239</v>
      </c>
      <c r="C47" s="31">
        <v>211770.72999999998</v>
      </c>
      <c r="D47" s="31">
        <v>10</v>
      </c>
      <c r="E47" s="31">
        <v>1818.15</v>
      </c>
      <c r="F47" s="31">
        <v>209952.58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35</v>
      </c>
      <c r="M47" s="31">
        <v>1745.52</v>
      </c>
      <c r="N47" s="31">
        <v>3</v>
      </c>
      <c r="O47" s="31">
        <v>325.49</v>
      </c>
      <c r="P47" s="31">
        <v>1420.03</v>
      </c>
      <c r="Q47" s="31">
        <v>211372.61</v>
      </c>
    </row>
    <row r="48" spans="1:17" x14ac:dyDescent="0.3">
      <c r="A48" s="31" t="s">
        <v>41</v>
      </c>
      <c r="B48" s="31">
        <v>2137</v>
      </c>
      <c r="C48" s="31">
        <v>331767.49</v>
      </c>
      <c r="D48" s="31">
        <v>17</v>
      </c>
      <c r="E48" s="31">
        <v>3902.42</v>
      </c>
      <c r="F48" s="31">
        <v>327865.07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53</v>
      </c>
      <c r="M48" s="31">
        <v>8519.49</v>
      </c>
      <c r="N48" s="31">
        <v>0</v>
      </c>
      <c r="O48" s="31">
        <v>0</v>
      </c>
      <c r="P48" s="31">
        <v>8519.49</v>
      </c>
      <c r="Q48" s="31">
        <v>336384.56</v>
      </c>
    </row>
    <row r="49" spans="1:17" x14ac:dyDescent="0.3">
      <c r="A49" s="31" t="s">
        <v>43</v>
      </c>
      <c r="B49" s="31">
        <v>645</v>
      </c>
      <c r="C49" s="31">
        <v>147569.51999999999</v>
      </c>
      <c r="D49" s="31">
        <v>10</v>
      </c>
      <c r="E49" s="31">
        <v>1497.7</v>
      </c>
      <c r="F49" s="31">
        <v>146071.81999999998</v>
      </c>
      <c r="G49" s="31">
        <v>2</v>
      </c>
      <c r="H49" s="31">
        <v>566.16999999999996</v>
      </c>
      <c r="I49" s="31">
        <v>0</v>
      </c>
      <c r="J49" s="31">
        <v>0</v>
      </c>
      <c r="K49" s="31">
        <v>566.16999999999996</v>
      </c>
      <c r="L49" s="31">
        <v>2</v>
      </c>
      <c r="M49" s="31">
        <v>221.8</v>
      </c>
      <c r="N49" s="31">
        <v>0</v>
      </c>
      <c r="O49" s="31">
        <v>0</v>
      </c>
      <c r="P49" s="31">
        <v>221.8</v>
      </c>
      <c r="Q49" s="31">
        <v>146859.78999999998</v>
      </c>
    </row>
    <row r="50" spans="1:17" x14ac:dyDescent="0.3">
      <c r="A50" s="31" t="s">
        <v>44</v>
      </c>
      <c r="B50" s="31">
        <v>2268</v>
      </c>
      <c r="C50" s="31">
        <v>533747.31999999995</v>
      </c>
      <c r="D50" s="31">
        <v>24</v>
      </c>
      <c r="E50" s="31">
        <v>5405.48</v>
      </c>
      <c r="F50" s="31">
        <v>528341.84</v>
      </c>
      <c r="G50" s="31">
        <v>2</v>
      </c>
      <c r="H50" s="31">
        <v>252.28</v>
      </c>
      <c r="I50" s="31">
        <v>0</v>
      </c>
      <c r="J50" s="31">
        <v>0</v>
      </c>
      <c r="K50" s="31">
        <v>252.28</v>
      </c>
      <c r="L50" s="31">
        <v>246</v>
      </c>
      <c r="M50" s="31">
        <v>65624.179999999993</v>
      </c>
      <c r="N50" s="31">
        <v>3</v>
      </c>
      <c r="O50" s="31">
        <v>456</v>
      </c>
      <c r="P50" s="31">
        <v>65168.179999999993</v>
      </c>
      <c r="Q50" s="31">
        <v>593762.29999999993</v>
      </c>
    </row>
    <row r="51" spans="1:17" x14ac:dyDescent="0.3">
      <c r="A51" s="31" t="s">
        <v>45</v>
      </c>
      <c r="B51" s="31">
        <v>531</v>
      </c>
      <c r="C51" s="31">
        <v>76841.260000000009</v>
      </c>
      <c r="D51" s="31">
        <v>3</v>
      </c>
      <c r="E51" s="31">
        <v>2422.44</v>
      </c>
      <c r="F51" s="31">
        <v>74418.820000000007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4</v>
      </c>
      <c r="M51" s="31">
        <v>645</v>
      </c>
      <c r="N51" s="31">
        <v>0</v>
      </c>
      <c r="O51" s="31">
        <v>0</v>
      </c>
      <c r="P51" s="31">
        <v>645</v>
      </c>
      <c r="Q51" s="31">
        <v>75063.820000000007</v>
      </c>
    </row>
    <row r="52" spans="1:17" x14ac:dyDescent="0.3">
      <c r="A52" s="31" t="s">
        <v>46</v>
      </c>
      <c r="B52" s="31">
        <v>1855</v>
      </c>
      <c r="C52" s="31">
        <v>337848.93</v>
      </c>
      <c r="D52" s="31">
        <v>8</v>
      </c>
      <c r="E52" s="31">
        <v>679.65</v>
      </c>
      <c r="F52" s="31">
        <v>337169.28</v>
      </c>
      <c r="G52" s="31">
        <v>4</v>
      </c>
      <c r="H52" s="31">
        <v>770</v>
      </c>
      <c r="I52" s="31">
        <v>0</v>
      </c>
      <c r="J52" s="31">
        <v>0</v>
      </c>
      <c r="K52" s="31">
        <v>770</v>
      </c>
      <c r="L52" s="31">
        <v>34</v>
      </c>
      <c r="M52" s="31">
        <v>4425.5600000000004</v>
      </c>
      <c r="N52" s="31">
        <v>2</v>
      </c>
      <c r="O52" s="31">
        <v>183.52</v>
      </c>
      <c r="P52" s="31">
        <v>4242.04</v>
      </c>
      <c r="Q52" s="31">
        <v>342181.32000000007</v>
      </c>
    </row>
    <row r="53" spans="1:17" x14ac:dyDescent="0.3">
      <c r="A53" s="31" t="s">
        <v>47</v>
      </c>
      <c r="B53" s="31">
        <v>28</v>
      </c>
      <c r="C53" s="31">
        <v>9653.42</v>
      </c>
      <c r="D53" s="31">
        <v>2</v>
      </c>
      <c r="E53" s="31">
        <v>100.54</v>
      </c>
      <c r="F53" s="31">
        <v>9552.8799999999992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108</v>
      </c>
      <c r="M53" s="31">
        <v>52628.75</v>
      </c>
      <c r="N53" s="31">
        <v>2</v>
      </c>
      <c r="O53" s="31">
        <v>1760</v>
      </c>
      <c r="P53" s="31">
        <v>50868.75</v>
      </c>
      <c r="Q53" s="31">
        <v>60421.630000000005</v>
      </c>
    </row>
    <row r="54" spans="1:17" x14ac:dyDescent="0.3">
      <c r="A54" s="31" t="s">
        <v>48</v>
      </c>
      <c r="B54" s="31">
        <v>477</v>
      </c>
      <c r="C54" s="31">
        <v>251487.27999999997</v>
      </c>
      <c r="D54" s="31">
        <v>4</v>
      </c>
      <c r="E54" s="31">
        <v>1322</v>
      </c>
      <c r="F54" s="31">
        <v>250165.27999999997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14</v>
      </c>
      <c r="M54" s="31">
        <v>3886</v>
      </c>
      <c r="N54" s="31">
        <v>0</v>
      </c>
      <c r="O54" s="31">
        <v>0</v>
      </c>
      <c r="P54" s="31">
        <v>3886</v>
      </c>
      <c r="Q54" s="31">
        <v>254051.27999999997</v>
      </c>
    </row>
    <row r="55" spans="1:17" x14ac:dyDescent="0.3">
      <c r="A55" s="31" t="s">
        <v>49</v>
      </c>
      <c r="B55" s="31">
        <v>3680</v>
      </c>
      <c r="C55" s="31">
        <v>1308694.8299999998</v>
      </c>
      <c r="D55" s="31">
        <v>36</v>
      </c>
      <c r="E55" s="31">
        <v>12502.22</v>
      </c>
      <c r="F55" s="31">
        <v>1296192.6099999999</v>
      </c>
      <c r="G55" s="31">
        <v>2</v>
      </c>
      <c r="H55" s="31">
        <v>230</v>
      </c>
      <c r="I55" s="31">
        <v>0</v>
      </c>
      <c r="J55" s="31">
        <v>0</v>
      </c>
      <c r="K55" s="31">
        <v>230</v>
      </c>
      <c r="L55" s="31">
        <v>1082</v>
      </c>
      <c r="M55" s="31">
        <v>263554.15000000002</v>
      </c>
      <c r="N55" s="31">
        <v>26</v>
      </c>
      <c r="O55" s="31">
        <v>10935.83</v>
      </c>
      <c r="P55" s="31">
        <v>252618.32</v>
      </c>
      <c r="Q55" s="31">
        <v>1549040.9300000002</v>
      </c>
    </row>
    <row r="56" spans="1:17" x14ac:dyDescent="0.3">
      <c r="A56" s="31" t="s">
        <v>50</v>
      </c>
      <c r="B56" s="31">
        <v>1741</v>
      </c>
      <c r="C56" s="31">
        <v>299749.71000000002</v>
      </c>
      <c r="D56" s="31">
        <v>15</v>
      </c>
      <c r="E56" s="31">
        <v>1942.88</v>
      </c>
      <c r="F56" s="31">
        <v>297806.83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15</v>
      </c>
      <c r="M56" s="31">
        <v>4183.37</v>
      </c>
      <c r="N56" s="31">
        <v>0</v>
      </c>
      <c r="O56" s="31">
        <v>0</v>
      </c>
      <c r="P56" s="31">
        <v>4183.37</v>
      </c>
      <c r="Q56" s="31">
        <v>301990.2</v>
      </c>
    </row>
    <row r="57" spans="1:17" x14ac:dyDescent="0.3">
      <c r="A57" s="31" t="s">
        <v>52</v>
      </c>
      <c r="B57" s="31">
        <v>352</v>
      </c>
      <c r="C57" s="31">
        <v>89468.75</v>
      </c>
      <c r="D57" s="31">
        <v>3</v>
      </c>
      <c r="E57" s="31">
        <v>263.72000000000003</v>
      </c>
      <c r="F57" s="31">
        <v>89205.03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12</v>
      </c>
      <c r="M57" s="31">
        <v>1789.33</v>
      </c>
      <c r="N57" s="31">
        <v>0</v>
      </c>
      <c r="O57" s="31">
        <v>0</v>
      </c>
      <c r="P57" s="31">
        <v>1789.33</v>
      </c>
      <c r="Q57" s="31">
        <v>90994.36</v>
      </c>
    </row>
    <row r="58" spans="1:17" x14ac:dyDescent="0.3">
      <c r="A58" s="31" t="s">
        <v>53</v>
      </c>
      <c r="B58" s="31">
        <v>2204</v>
      </c>
      <c r="C58" s="31">
        <v>461054.61000000004</v>
      </c>
      <c r="D58" s="31">
        <v>35</v>
      </c>
      <c r="E58" s="31">
        <v>11541.58</v>
      </c>
      <c r="F58" s="31">
        <v>449513.03</v>
      </c>
      <c r="G58" s="31">
        <v>3</v>
      </c>
      <c r="H58" s="31">
        <v>533.01</v>
      </c>
      <c r="I58" s="31">
        <v>0</v>
      </c>
      <c r="J58" s="31">
        <v>0</v>
      </c>
      <c r="K58" s="31">
        <v>533.01</v>
      </c>
      <c r="L58" s="31">
        <v>297</v>
      </c>
      <c r="M58" s="31">
        <v>27601.1</v>
      </c>
      <c r="N58" s="31">
        <v>2</v>
      </c>
      <c r="O58" s="31">
        <v>574</v>
      </c>
      <c r="P58" s="31">
        <v>27027.1</v>
      </c>
      <c r="Q58" s="31">
        <v>477073.14</v>
      </c>
    </row>
    <row r="59" spans="1:17" x14ac:dyDescent="0.3">
      <c r="A59" s="36" t="s">
        <v>99</v>
      </c>
      <c r="B59" s="36">
        <f>SUM(B7:B58)</f>
        <v>77193</v>
      </c>
      <c r="C59" s="36">
        <f t="shared" ref="C59:Q59" si="0">SUM(C7:C58)</f>
        <v>33172568.830000006</v>
      </c>
      <c r="D59" s="36">
        <f t="shared" si="0"/>
        <v>803</v>
      </c>
      <c r="E59" s="36">
        <f t="shared" si="0"/>
        <v>343344.44</v>
      </c>
      <c r="F59" s="36">
        <f t="shared" si="0"/>
        <v>32829224.390000001</v>
      </c>
      <c r="G59" s="36">
        <f t="shared" si="0"/>
        <v>69</v>
      </c>
      <c r="H59" s="36">
        <f t="shared" si="0"/>
        <v>24734.109999999993</v>
      </c>
      <c r="I59" s="36">
        <f t="shared" si="0"/>
        <v>2</v>
      </c>
      <c r="J59" s="36">
        <f t="shared" si="0"/>
        <v>347.58</v>
      </c>
      <c r="K59" s="36">
        <f t="shared" si="0"/>
        <v>24386.529999999995</v>
      </c>
      <c r="L59" s="36">
        <f t="shared" si="0"/>
        <v>13316</v>
      </c>
      <c r="M59" s="36">
        <f t="shared" si="0"/>
        <v>4460400.3500000006</v>
      </c>
      <c r="N59" s="36">
        <f t="shared" si="0"/>
        <v>140</v>
      </c>
      <c r="O59" s="36">
        <f t="shared" si="0"/>
        <v>47873.440000000002</v>
      </c>
      <c r="P59" s="36">
        <f t="shared" si="0"/>
        <v>4412526.91</v>
      </c>
      <c r="Q59" s="36">
        <f t="shared" si="0"/>
        <v>37266137.830000006</v>
      </c>
    </row>
    <row r="60" spans="1:17" x14ac:dyDescent="0.3">
      <c r="G60"/>
      <c r="H60"/>
      <c r="I60"/>
      <c r="J60"/>
      <c r="K60"/>
      <c r="L60"/>
      <c r="M60"/>
      <c r="N60"/>
    </row>
    <row r="61" spans="1:17" x14ac:dyDescent="0.3">
      <c r="G61"/>
      <c r="H61"/>
      <c r="I61"/>
      <c r="J61"/>
      <c r="K61"/>
      <c r="L61"/>
      <c r="M61"/>
      <c r="N61"/>
    </row>
    <row r="62" spans="1:17" x14ac:dyDescent="0.3">
      <c r="G62"/>
      <c r="H62"/>
      <c r="I62"/>
      <c r="J62"/>
      <c r="K62"/>
      <c r="L62"/>
      <c r="M62"/>
      <c r="N62"/>
    </row>
    <row r="63" spans="1:17" x14ac:dyDescent="0.3">
      <c r="G63"/>
      <c r="H63"/>
      <c r="I63"/>
      <c r="J63"/>
      <c r="K63"/>
      <c r="L63"/>
      <c r="M63"/>
      <c r="N63"/>
    </row>
    <row r="64" spans="1:17" x14ac:dyDescent="0.3">
      <c r="G64"/>
      <c r="H64"/>
      <c r="I64"/>
      <c r="J64"/>
      <c r="K64"/>
      <c r="L64"/>
      <c r="M64"/>
      <c r="N64"/>
    </row>
    <row r="65" spans="7:14" x14ac:dyDescent="0.3">
      <c r="G65"/>
      <c r="H65"/>
      <c r="I65"/>
      <c r="J65"/>
      <c r="K65"/>
      <c r="L65"/>
      <c r="M65"/>
      <c r="N65"/>
    </row>
    <row r="66" spans="7:14" x14ac:dyDescent="0.3">
      <c r="G66"/>
      <c r="H66"/>
      <c r="I66"/>
      <c r="J66"/>
      <c r="K66"/>
      <c r="L66"/>
      <c r="M66"/>
      <c r="N66"/>
    </row>
    <row r="67" spans="7:14" x14ac:dyDescent="0.3">
      <c r="G67"/>
      <c r="H67"/>
      <c r="I67"/>
      <c r="J67"/>
      <c r="K67"/>
      <c r="L67"/>
      <c r="M67"/>
      <c r="N67"/>
    </row>
    <row r="68" spans="7:14" x14ac:dyDescent="0.3">
      <c r="G68"/>
      <c r="H68"/>
      <c r="I68"/>
      <c r="J68"/>
      <c r="K68"/>
      <c r="L68"/>
      <c r="M68"/>
      <c r="N68"/>
    </row>
    <row r="69" spans="7:14" x14ac:dyDescent="0.3">
      <c r="G69"/>
      <c r="H69"/>
      <c r="I69"/>
      <c r="J69"/>
      <c r="K69"/>
      <c r="L69"/>
      <c r="M69"/>
      <c r="N69"/>
    </row>
    <row r="70" spans="7:14" x14ac:dyDescent="0.3">
      <c r="G70"/>
      <c r="H70"/>
      <c r="I70"/>
      <c r="J70"/>
      <c r="K70"/>
      <c r="L70"/>
      <c r="M70"/>
      <c r="N70"/>
    </row>
    <row r="71" spans="7:14" x14ac:dyDescent="0.3">
      <c r="G71"/>
      <c r="H71"/>
      <c r="I71"/>
      <c r="J71"/>
      <c r="K71"/>
      <c r="L71"/>
      <c r="M71"/>
      <c r="N71"/>
    </row>
    <row r="72" spans="7:14" x14ac:dyDescent="0.3">
      <c r="G72"/>
      <c r="H72"/>
      <c r="I72"/>
      <c r="J72"/>
      <c r="K72"/>
      <c r="L72"/>
      <c r="M72"/>
      <c r="N72"/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41" priority="5" operator="equal">
      <formula>0</formula>
    </cfRule>
    <cfRule type="cellIs" dxfId="40" priority="6" operator="equal">
      <formula>0</formula>
    </cfRule>
  </conditionalFormatting>
  <conditionalFormatting sqref="K4:K5">
    <cfRule type="cellIs" dxfId="39" priority="3" operator="equal">
      <formula>0</formula>
    </cfRule>
    <cfRule type="cellIs" dxfId="38" priority="4" operator="equal">
      <formula>0</formula>
    </cfRule>
  </conditionalFormatting>
  <conditionalFormatting sqref="P5">
    <cfRule type="cellIs" dxfId="37" priority="1" operator="equal">
      <formula>0</formula>
    </cfRule>
    <cfRule type="cellIs" dxfId="36" priority="2" operator="equal">
      <formula>0</formula>
    </cfRule>
  </conditionalFormatting>
  <hyperlinks>
    <hyperlink ref="H1" location="Inicio!A1" display="Inicio" xr:uid="{CF3AF2AB-2250-46B6-B901-6FD20FD27A04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83CD1-CB31-448B-8B2D-C16F561FEA94}">
  <dimension ref="A1:Q71"/>
  <sheetViews>
    <sheetView topLeftCell="A9" workbookViewId="0"/>
  </sheetViews>
  <sheetFormatPr baseColWidth="10" defaultRowHeight="14.4" x14ac:dyDescent="0.3"/>
  <cols>
    <col min="1" max="1" width="16.88671875" style="16" customWidth="1"/>
    <col min="2" max="2" width="14.6640625" style="16" customWidth="1"/>
    <col min="3" max="3" width="23.109375" style="16" customWidth="1"/>
    <col min="4" max="4" width="13.109375" style="16" customWidth="1"/>
    <col min="5" max="5" width="12.5546875" style="16" customWidth="1"/>
    <col min="6" max="6" width="15.88671875" style="16" customWidth="1"/>
    <col min="7" max="7" width="13.33203125" style="16" customWidth="1"/>
    <col min="8" max="8" width="13.6640625" style="16" customWidth="1"/>
    <col min="9" max="9" width="13.44140625" style="16" customWidth="1"/>
    <col min="10" max="10" width="11.33203125" style="16" customWidth="1"/>
    <col min="11" max="11" width="10.6640625" style="16" customWidth="1"/>
    <col min="12" max="12" width="13.88671875" style="16" customWidth="1"/>
    <col min="13" max="13" width="14.33203125" style="16" customWidth="1"/>
    <col min="14" max="14" width="12.33203125" style="16" customWidth="1"/>
    <col min="15" max="15" width="13.33203125" customWidth="1"/>
    <col min="16" max="16" width="17.109375" customWidth="1"/>
    <col min="17" max="17" width="19.88671875" customWidth="1"/>
  </cols>
  <sheetData>
    <row r="1" spans="1:17" x14ac:dyDescent="0.3">
      <c r="A1" s="22" t="s">
        <v>113</v>
      </c>
      <c r="G1" s="3"/>
      <c r="H1" s="17" t="s">
        <v>60</v>
      </c>
    </row>
    <row r="3" spans="1:17" x14ac:dyDescent="0.3">
      <c r="B3" s="41" t="s">
        <v>1</v>
      </c>
      <c r="C3" s="42"/>
      <c r="D3" s="42"/>
      <c r="E3" s="42"/>
      <c r="F3" s="43"/>
      <c r="G3" s="41" t="s">
        <v>57</v>
      </c>
      <c r="H3" s="42"/>
      <c r="I3" s="42"/>
      <c r="J3" s="42"/>
      <c r="K3" s="43"/>
      <c r="L3" s="41" t="s">
        <v>58</v>
      </c>
      <c r="M3" s="42"/>
      <c r="N3" s="42"/>
      <c r="O3" s="42"/>
      <c r="P3" s="42"/>
      <c r="Q3" s="44" t="s">
        <v>69</v>
      </c>
    </row>
    <row r="4" spans="1:17" s="1" customFormat="1" ht="15" thickBot="1" x14ac:dyDescent="0.35">
      <c r="A4" s="18"/>
      <c r="B4" s="47" t="s">
        <v>0</v>
      </c>
      <c r="C4" s="48"/>
      <c r="D4" s="49" t="s">
        <v>68</v>
      </c>
      <c r="E4" s="50"/>
      <c r="F4" s="23"/>
      <c r="G4" s="51" t="s">
        <v>0</v>
      </c>
      <c r="H4" s="52"/>
      <c r="I4" s="56" t="s">
        <v>68</v>
      </c>
      <c r="J4" s="57"/>
      <c r="K4" s="23"/>
      <c r="L4" s="51" t="s">
        <v>0</v>
      </c>
      <c r="M4" s="52"/>
      <c r="N4" s="53" t="s">
        <v>68</v>
      </c>
      <c r="O4" s="54"/>
      <c r="P4" s="55"/>
      <c r="Q4" s="45"/>
    </row>
    <row r="5" spans="1:17" s="2" customFormat="1" ht="13.2" customHeight="1" thickBot="1" x14ac:dyDescent="0.35">
      <c r="A5" s="19" t="s">
        <v>56</v>
      </c>
      <c r="B5" s="27" t="s">
        <v>3</v>
      </c>
      <c r="C5" s="28" t="s">
        <v>4</v>
      </c>
      <c r="D5" s="27" t="s">
        <v>3</v>
      </c>
      <c r="E5" s="28" t="s">
        <v>4</v>
      </c>
      <c r="F5" s="28" t="s">
        <v>2</v>
      </c>
      <c r="G5" s="27" t="s">
        <v>3</v>
      </c>
      <c r="H5" s="28" t="s">
        <v>4</v>
      </c>
      <c r="I5" s="27" t="s">
        <v>3</v>
      </c>
      <c r="J5" s="28" t="s">
        <v>4</v>
      </c>
      <c r="K5" s="28" t="s">
        <v>2</v>
      </c>
      <c r="L5" s="27" t="s">
        <v>3</v>
      </c>
      <c r="M5" s="28" t="s">
        <v>4</v>
      </c>
      <c r="N5" s="27" t="s">
        <v>3</v>
      </c>
      <c r="O5" s="28" t="s">
        <v>4</v>
      </c>
      <c r="P5" s="29" t="s">
        <v>2</v>
      </c>
      <c r="Q5" s="46"/>
    </row>
    <row r="6" spans="1:17" ht="15" customHeight="1" x14ac:dyDescent="0.3">
      <c r="A6" s="30" t="s">
        <v>5</v>
      </c>
      <c r="B6" s="30">
        <v>127</v>
      </c>
      <c r="C6" s="30">
        <v>32412.35</v>
      </c>
      <c r="D6" s="30">
        <v>0</v>
      </c>
      <c r="E6" s="30">
        <v>0</v>
      </c>
      <c r="F6" s="30">
        <v>32412.35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247</v>
      </c>
      <c r="M6" s="30">
        <v>67266.66</v>
      </c>
      <c r="N6" s="30">
        <v>4</v>
      </c>
      <c r="O6" s="30">
        <v>732</v>
      </c>
      <c r="P6" s="30">
        <v>66534.66</v>
      </c>
      <c r="Q6" s="30">
        <v>98947.010000000009</v>
      </c>
    </row>
    <row r="7" spans="1:17" ht="15" customHeight="1" x14ac:dyDescent="0.3">
      <c r="A7" s="30" t="s">
        <v>6</v>
      </c>
      <c r="B7" s="30">
        <v>146</v>
      </c>
      <c r="C7" s="30">
        <v>114646.62</v>
      </c>
      <c r="D7" s="30">
        <v>2</v>
      </c>
      <c r="E7" s="30">
        <v>165</v>
      </c>
      <c r="F7" s="30">
        <v>114481.62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44</v>
      </c>
      <c r="M7" s="30">
        <v>10972.33</v>
      </c>
      <c r="N7" s="30">
        <v>1</v>
      </c>
      <c r="O7" s="30">
        <v>90</v>
      </c>
      <c r="P7" s="30">
        <v>10882.33</v>
      </c>
      <c r="Q7" s="30">
        <v>125363.95000000001</v>
      </c>
    </row>
    <row r="8" spans="1:17" ht="15" customHeight="1" x14ac:dyDescent="0.3">
      <c r="A8" s="30" t="s">
        <v>7</v>
      </c>
      <c r="B8" s="30">
        <v>2483</v>
      </c>
      <c r="C8" s="30">
        <v>820451.41</v>
      </c>
      <c r="D8" s="30">
        <v>31</v>
      </c>
      <c r="E8" s="30">
        <v>18122.82</v>
      </c>
      <c r="F8" s="30">
        <v>802328.59</v>
      </c>
      <c r="G8" s="30">
        <v>10</v>
      </c>
      <c r="H8" s="30">
        <v>3576.18</v>
      </c>
      <c r="I8" s="30">
        <v>0</v>
      </c>
      <c r="J8" s="30">
        <v>0</v>
      </c>
      <c r="K8" s="30">
        <v>3576.18</v>
      </c>
      <c r="L8" s="30">
        <v>950</v>
      </c>
      <c r="M8" s="30">
        <v>175346.56</v>
      </c>
      <c r="N8" s="30">
        <v>10</v>
      </c>
      <c r="O8" s="30">
        <v>1854.43</v>
      </c>
      <c r="P8" s="30">
        <v>173492.13</v>
      </c>
      <c r="Q8" s="30">
        <v>979396.89999999991</v>
      </c>
    </row>
    <row r="9" spans="1:17" ht="15" customHeight="1" x14ac:dyDescent="0.3">
      <c r="A9" s="30" t="s">
        <v>8</v>
      </c>
      <c r="B9" s="30">
        <v>613</v>
      </c>
      <c r="C9" s="30">
        <v>139877.42000000001</v>
      </c>
      <c r="D9" s="30">
        <v>8</v>
      </c>
      <c r="E9" s="30">
        <v>1046.4299999999998</v>
      </c>
      <c r="F9" s="30">
        <v>138830.99000000002</v>
      </c>
      <c r="G9" s="30">
        <v>1</v>
      </c>
      <c r="H9" s="30">
        <v>360</v>
      </c>
      <c r="I9" s="30">
        <v>0</v>
      </c>
      <c r="J9" s="30">
        <v>0</v>
      </c>
      <c r="K9" s="30">
        <v>360</v>
      </c>
      <c r="L9" s="30">
        <v>495</v>
      </c>
      <c r="M9" s="30">
        <v>82079.13</v>
      </c>
      <c r="N9" s="30">
        <v>1</v>
      </c>
      <c r="O9" s="30">
        <v>540</v>
      </c>
      <c r="P9" s="30">
        <v>81539.13</v>
      </c>
      <c r="Q9" s="30">
        <v>220730.12</v>
      </c>
    </row>
    <row r="10" spans="1:17" ht="15" customHeight="1" x14ac:dyDescent="0.3">
      <c r="A10" s="30" t="s">
        <v>36</v>
      </c>
      <c r="B10" s="30">
        <v>1307</v>
      </c>
      <c r="C10" s="30">
        <v>307480.21000000002</v>
      </c>
      <c r="D10" s="30">
        <v>10</v>
      </c>
      <c r="E10" s="30">
        <v>1575.55</v>
      </c>
      <c r="F10" s="30">
        <v>305904.65999999997</v>
      </c>
      <c r="G10" s="30">
        <v>11</v>
      </c>
      <c r="H10" s="30">
        <v>4438</v>
      </c>
      <c r="I10" s="30">
        <v>1</v>
      </c>
      <c r="J10" s="30">
        <v>50</v>
      </c>
      <c r="K10" s="30">
        <v>4388</v>
      </c>
      <c r="L10" s="30">
        <v>736</v>
      </c>
      <c r="M10" s="30">
        <v>112901.59999999999</v>
      </c>
      <c r="N10" s="30">
        <v>3</v>
      </c>
      <c r="O10" s="30">
        <v>870.32</v>
      </c>
      <c r="P10" s="30">
        <v>112031.28</v>
      </c>
      <c r="Q10" s="30">
        <v>422323.94</v>
      </c>
    </row>
    <row r="11" spans="1:17" ht="15" customHeight="1" x14ac:dyDescent="0.3">
      <c r="A11" s="30" t="s">
        <v>9</v>
      </c>
      <c r="B11" s="30">
        <v>194</v>
      </c>
      <c r="C11" s="30">
        <v>47359.92</v>
      </c>
      <c r="D11" s="30">
        <v>2</v>
      </c>
      <c r="E11" s="30">
        <v>550</v>
      </c>
      <c r="F11" s="30">
        <v>46809.919999999998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1</v>
      </c>
      <c r="M11" s="30">
        <v>200</v>
      </c>
      <c r="N11" s="30">
        <v>0</v>
      </c>
      <c r="O11" s="30">
        <v>0</v>
      </c>
      <c r="P11" s="30">
        <v>200</v>
      </c>
      <c r="Q11" s="30">
        <v>47009.919999999998</v>
      </c>
    </row>
    <row r="12" spans="1:17" ht="15" customHeight="1" x14ac:dyDescent="0.3">
      <c r="A12" s="30" t="s">
        <v>10</v>
      </c>
      <c r="B12" s="30">
        <v>600</v>
      </c>
      <c r="C12" s="30">
        <v>137326.60999999999</v>
      </c>
      <c r="D12" s="30">
        <v>9</v>
      </c>
      <c r="E12" s="30">
        <v>4956</v>
      </c>
      <c r="F12" s="30">
        <v>132370.60999999999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464</v>
      </c>
      <c r="M12" s="30">
        <v>96447.360000000001</v>
      </c>
      <c r="N12" s="30">
        <v>1</v>
      </c>
      <c r="O12" s="30">
        <v>1080</v>
      </c>
      <c r="P12" s="30">
        <v>95367.360000000001</v>
      </c>
      <c r="Q12" s="30">
        <v>227737.97</v>
      </c>
    </row>
    <row r="13" spans="1:17" ht="15" customHeight="1" x14ac:dyDescent="0.3">
      <c r="A13" s="30" t="s">
        <v>11</v>
      </c>
      <c r="B13" s="30">
        <v>1039</v>
      </c>
      <c r="C13" s="30">
        <v>390479.87999999995</v>
      </c>
      <c r="D13" s="30">
        <v>9</v>
      </c>
      <c r="E13" s="30">
        <v>3084.96</v>
      </c>
      <c r="F13" s="30">
        <v>387394.92</v>
      </c>
      <c r="G13" s="30">
        <v>1</v>
      </c>
      <c r="H13" s="30">
        <v>3960</v>
      </c>
      <c r="I13" s="30">
        <v>0</v>
      </c>
      <c r="J13" s="30">
        <v>0</v>
      </c>
      <c r="K13" s="30">
        <v>3960</v>
      </c>
      <c r="L13" s="30">
        <v>427</v>
      </c>
      <c r="M13" s="30">
        <v>315465.13</v>
      </c>
      <c r="N13" s="30">
        <v>6</v>
      </c>
      <c r="O13" s="30">
        <v>2347.9499999999998</v>
      </c>
      <c r="P13" s="30">
        <v>313117.18</v>
      </c>
      <c r="Q13" s="30">
        <v>704472.1</v>
      </c>
    </row>
    <row r="14" spans="1:17" ht="15" customHeight="1" x14ac:dyDescent="0.3">
      <c r="A14" s="30" t="s">
        <v>12</v>
      </c>
      <c r="B14" s="30">
        <v>6530</v>
      </c>
      <c r="C14" s="30">
        <v>3747625.05</v>
      </c>
      <c r="D14" s="30">
        <v>51</v>
      </c>
      <c r="E14" s="30">
        <v>22547.21</v>
      </c>
      <c r="F14" s="30">
        <v>3725077.8400000003</v>
      </c>
      <c r="G14" s="30">
        <v>4</v>
      </c>
      <c r="H14" s="30">
        <v>414</v>
      </c>
      <c r="I14" s="30">
        <v>0</v>
      </c>
      <c r="J14" s="30">
        <v>0</v>
      </c>
      <c r="K14" s="30">
        <v>414</v>
      </c>
      <c r="L14" s="30">
        <v>694</v>
      </c>
      <c r="M14" s="30">
        <v>115098.96000000002</v>
      </c>
      <c r="N14" s="30">
        <v>2</v>
      </c>
      <c r="O14" s="30">
        <v>300</v>
      </c>
      <c r="P14" s="30">
        <v>114798.96000000002</v>
      </c>
      <c r="Q14" s="30">
        <v>3840290.8000000003</v>
      </c>
    </row>
    <row r="15" spans="1:17" ht="15" customHeight="1" x14ac:dyDescent="0.3">
      <c r="A15" s="30" t="s">
        <v>51</v>
      </c>
      <c r="B15" s="30">
        <v>1057</v>
      </c>
      <c r="C15" s="30">
        <v>397283.71000000008</v>
      </c>
      <c r="D15" s="30">
        <v>9</v>
      </c>
      <c r="E15" s="30">
        <v>2260.8599999999997</v>
      </c>
      <c r="F15" s="30">
        <v>395022.85000000003</v>
      </c>
      <c r="G15" s="30">
        <v>1</v>
      </c>
      <c r="H15" s="30">
        <v>30</v>
      </c>
      <c r="I15" s="30">
        <v>0</v>
      </c>
      <c r="J15" s="30">
        <v>0</v>
      </c>
      <c r="K15" s="30">
        <v>30</v>
      </c>
      <c r="L15" s="30">
        <v>78</v>
      </c>
      <c r="M15" s="30">
        <v>9608.34</v>
      </c>
      <c r="N15" s="30">
        <v>1</v>
      </c>
      <c r="O15" s="30">
        <v>180</v>
      </c>
      <c r="P15" s="30">
        <v>9428.34</v>
      </c>
      <c r="Q15" s="30">
        <v>404481.19</v>
      </c>
    </row>
    <row r="16" spans="1:17" ht="15" customHeight="1" x14ac:dyDescent="0.3">
      <c r="A16" s="30" t="s">
        <v>13</v>
      </c>
      <c r="B16" s="30">
        <v>628</v>
      </c>
      <c r="C16" s="30">
        <v>183140.01</v>
      </c>
      <c r="D16" s="30">
        <v>1</v>
      </c>
      <c r="E16" s="30">
        <v>20</v>
      </c>
      <c r="F16" s="30">
        <v>183120.01</v>
      </c>
      <c r="G16" s="30">
        <v>1</v>
      </c>
      <c r="H16" s="30">
        <v>360</v>
      </c>
      <c r="I16" s="30">
        <v>0</v>
      </c>
      <c r="J16" s="30">
        <v>0</v>
      </c>
      <c r="K16" s="30">
        <v>360</v>
      </c>
      <c r="L16" s="30">
        <v>23</v>
      </c>
      <c r="M16" s="30">
        <v>26083.31</v>
      </c>
      <c r="N16" s="30">
        <v>0</v>
      </c>
      <c r="O16" s="30">
        <v>0</v>
      </c>
      <c r="P16" s="30">
        <v>26083.31</v>
      </c>
      <c r="Q16" s="30">
        <v>209563.32</v>
      </c>
    </row>
    <row r="17" spans="1:17" ht="15" customHeight="1" x14ac:dyDescent="0.3">
      <c r="A17" s="30" t="s">
        <v>14</v>
      </c>
      <c r="B17" s="30">
        <v>377</v>
      </c>
      <c r="C17" s="30">
        <v>120992.32000000001</v>
      </c>
      <c r="D17" s="30">
        <v>1</v>
      </c>
      <c r="E17" s="30">
        <v>720</v>
      </c>
      <c r="F17" s="30">
        <v>120272.32000000001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30</v>
      </c>
      <c r="M17" s="30">
        <v>5035.08</v>
      </c>
      <c r="N17" s="30">
        <v>1</v>
      </c>
      <c r="O17" s="30">
        <v>120</v>
      </c>
      <c r="P17" s="30">
        <v>4915.08</v>
      </c>
      <c r="Q17" s="30">
        <v>125187.4</v>
      </c>
    </row>
    <row r="18" spans="1:17" ht="15" customHeight="1" x14ac:dyDescent="0.3">
      <c r="A18" s="30" t="s">
        <v>15</v>
      </c>
      <c r="B18" s="30">
        <v>1252</v>
      </c>
      <c r="C18" s="30">
        <v>350539.1</v>
      </c>
      <c r="D18" s="30">
        <v>7</v>
      </c>
      <c r="E18" s="30">
        <v>1999.54</v>
      </c>
      <c r="F18" s="30">
        <v>348539.56</v>
      </c>
      <c r="G18" s="30">
        <v>2</v>
      </c>
      <c r="H18" s="30">
        <v>540</v>
      </c>
      <c r="I18" s="30">
        <v>0</v>
      </c>
      <c r="J18" s="30">
        <v>0</v>
      </c>
      <c r="K18" s="30">
        <v>540</v>
      </c>
      <c r="L18" s="30">
        <v>409</v>
      </c>
      <c r="M18" s="30">
        <v>179150.34</v>
      </c>
      <c r="N18" s="30">
        <v>1</v>
      </c>
      <c r="O18" s="30">
        <v>432</v>
      </c>
      <c r="P18" s="30">
        <v>178718.34</v>
      </c>
      <c r="Q18" s="30">
        <v>527797.9</v>
      </c>
    </row>
    <row r="19" spans="1:17" ht="15" customHeight="1" x14ac:dyDescent="0.3">
      <c r="A19" s="30" t="s">
        <v>42</v>
      </c>
      <c r="B19" s="30">
        <v>1007</v>
      </c>
      <c r="C19" s="30">
        <v>256855.5</v>
      </c>
      <c r="D19" s="30">
        <v>13</v>
      </c>
      <c r="E19" s="30">
        <v>2542.64</v>
      </c>
      <c r="F19" s="30">
        <v>254312.86000000002</v>
      </c>
      <c r="G19" s="30">
        <v>1</v>
      </c>
      <c r="H19" s="30">
        <v>120</v>
      </c>
      <c r="I19" s="30">
        <v>0</v>
      </c>
      <c r="J19" s="30">
        <v>0</v>
      </c>
      <c r="K19" s="30">
        <v>120</v>
      </c>
      <c r="L19" s="30">
        <v>270</v>
      </c>
      <c r="M19" s="30">
        <v>31475.83</v>
      </c>
      <c r="N19" s="30">
        <v>4</v>
      </c>
      <c r="O19" s="30">
        <v>614.79999999999995</v>
      </c>
      <c r="P19" s="30">
        <v>30861.03</v>
      </c>
      <c r="Q19" s="30">
        <v>285293.89</v>
      </c>
    </row>
    <row r="20" spans="1:17" ht="15" customHeight="1" x14ac:dyDescent="0.3">
      <c r="A20" s="30" t="s">
        <v>16</v>
      </c>
      <c r="B20" s="30">
        <v>1409</v>
      </c>
      <c r="C20" s="30">
        <v>408298.83</v>
      </c>
      <c r="D20" s="30">
        <v>10</v>
      </c>
      <c r="E20" s="30">
        <v>8433.24</v>
      </c>
      <c r="F20" s="30">
        <v>399865.58999999997</v>
      </c>
      <c r="G20" s="30">
        <v>2</v>
      </c>
      <c r="H20" s="30">
        <v>1318</v>
      </c>
      <c r="I20" s="30">
        <v>0</v>
      </c>
      <c r="J20" s="30">
        <v>0</v>
      </c>
      <c r="K20" s="30">
        <v>1318</v>
      </c>
      <c r="L20" s="30">
        <v>53</v>
      </c>
      <c r="M20" s="30">
        <v>29205.49</v>
      </c>
      <c r="N20" s="30">
        <v>0</v>
      </c>
      <c r="O20" s="30">
        <v>0</v>
      </c>
      <c r="P20" s="30">
        <v>29205.49</v>
      </c>
      <c r="Q20" s="30">
        <v>430389.07999999996</v>
      </c>
    </row>
    <row r="21" spans="1:17" ht="15" customHeight="1" x14ac:dyDescent="0.3">
      <c r="A21" s="30" t="s">
        <v>54</v>
      </c>
      <c r="B21" s="30">
        <v>13</v>
      </c>
      <c r="C21" s="30">
        <v>1621.9299999999998</v>
      </c>
      <c r="D21" s="30">
        <v>0</v>
      </c>
      <c r="E21" s="30">
        <v>0</v>
      </c>
      <c r="F21" s="30">
        <v>1621.9299999999998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1</v>
      </c>
      <c r="M21" s="30">
        <v>200</v>
      </c>
      <c r="N21" s="30">
        <v>0</v>
      </c>
      <c r="O21" s="30">
        <v>0</v>
      </c>
      <c r="P21" s="30">
        <v>200</v>
      </c>
      <c r="Q21" s="30">
        <v>1821.9299999999998</v>
      </c>
    </row>
    <row r="22" spans="1:17" ht="15" customHeight="1" x14ac:dyDescent="0.3">
      <c r="A22" s="30" t="s">
        <v>17</v>
      </c>
      <c r="B22" s="30">
        <v>443</v>
      </c>
      <c r="C22" s="30">
        <v>116760.73000000001</v>
      </c>
      <c r="D22" s="30">
        <v>1</v>
      </c>
      <c r="E22" s="30">
        <v>135</v>
      </c>
      <c r="F22" s="30">
        <v>116625.73000000001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23</v>
      </c>
      <c r="M22" s="30">
        <v>9277.1</v>
      </c>
      <c r="N22" s="30">
        <v>0</v>
      </c>
      <c r="O22" s="30">
        <v>0</v>
      </c>
      <c r="P22" s="30">
        <v>9277.1</v>
      </c>
      <c r="Q22" s="30">
        <v>125902.83</v>
      </c>
    </row>
    <row r="23" spans="1:17" ht="15" customHeight="1" x14ac:dyDescent="0.3">
      <c r="A23" s="30" t="s">
        <v>18</v>
      </c>
      <c r="B23" s="30">
        <v>680</v>
      </c>
      <c r="C23" s="30">
        <v>212856.03</v>
      </c>
      <c r="D23" s="30">
        <v>7</v>
      </c>
      <c r="E23" s="30">
        <v>1134.48</v>
      </c>
      <c r="F23" s="30">
        <v>211721.55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13</v>
      </c>
      <c r="M23" s="30">
        <v>2020</v>
      </c>
      <c r="N23" s="30">
        <v>0</v>
      </c>
      <c r="O23" s="30">
        <v>0</v>
      </c>
      <c r="P23" s="30">
        <v>2020</v>
      </c>
      <c r="Q23" s="30">
        <v>213741.55</v>
      </c>
    </row>
    <row r="24" spans="1:17" ht="15" customHeight="1" x14ac:dyDescent="0.3">
      <c r="A24" s="30" t="s">
        <v>107</v>
      </c>
      <c r="B24" s="30">
        <v>1497</v>
      </c>
      <c r="C24" s="30">
        <v>223606.08999999997</v>
      </c>
      <c r="D24" s="30">
        <v>11</v>
      </c>
      <c r="E24" s="30">
        <v>2590.5100000000002</v>
      </c>
      <c r="F24" s="30">
        <v>221015.57999999996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166</v>
      </c>
      <c r="M24" s="30">
        <v>62876.62</v>
      </c>
      <c r="N24" s="30">
        <v>0</v>
      </c>
      <c r="O24" s="30">
        <v>0</v>
      </c>
      <c r="P24" s="30">
        <v>62876.62</v>
      </c>
      <c r="Q24" s="30">
        <v>283892.2</v>
      </c>
    </row>
    <row r="25" spans="1:17" ht="15" customHeight="1" x14ac:dyDescent="0.3">
      <c r="A25" s="30" t="s">
        <v>19</v>
      </c>
      <c r="B25" s="30">
        <v>476</v>
      </c>
      <c r="C25" s="30">
        <v>97571.56</v>
      </c>
      <c r="D25" s="30">
        <v>1</v>
      </c>
      <c r="E25" s="30">
        <v>22.46</v>
      </c>
      <c r="F25" s="30">
        <v>97549.099999999991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1</v>
      </c>
      <c r="M25" s="30">
        <v>1200</v>
      </c>
      <c r="N25" s="30">
        <v>0</v>
      </c>
      <c r="O25" s="30">
        <v>0</v>
      </c>
      <c r="P25" s="30">
        <v>1200</v>
      </c>
      <c r="Q25" s="30">
        <v>98749.099999999991</v>
      </c>
    </row>
    <row r="26" spans="1:17" ht="15" customHeight="1" x14ac:dyDescent="0.3">
      <c r="A26" s="30" t="s">
        <v>23</v>
      </c>
      <c r="B26" s="30">
        <v>696</v>
      </c>
      <c r="C26" s="30">
        <v>180136.88</v>
      </c>
      <c r="D26" s="30">
        <v>2</v>
      </c>
      <c r="E26" s="30">
        <v>660</v>
      </c>
      <c r="F26" s="30">
        <v>179476.88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215</v>
      </c>
      <c r="M26" s="30">
        <v>74848.510000000009</v>
      </c>
      <c r="N26" s="30">
        <v>3</v>
      </c>
      <c r="O26" s="30">
        <v>1366.02</v>
      </c>
      <c r="P26" s="30">
        <v>73482.490000000005</v>
      </c>
      <c r="Q26" s="30">
        <v>252959.37000000002</v>
      </c>
    </row>
    <row r="27" spans="1:17" ht="15" customHeight="1" x14ac:dyDescent="0.3">
      <c r="A27" s="30" t="s">
        <v>20</v>
      </c>
      <c r="B27" s="30">
        <v>2009</v>
      </c>
      <c r="C27" s="30">
        <v>395493.7</v>
      </c>
      <c r="D27" s="30">
        <v>18</v>
      </c>
      <c r="E27" s="30">
        <v>2285.7800000000002</v>
      </c>
      <c r="F27" s="30">
        <v>393207.92</v>
      </c>
      <c r="G27" s="30">
        <v>3</v>
      </c>
      <c r="H27" s="30">
        <v>1426.84</v>
      </c>
      <c r="I27" s="30">
        <v>0</v>
      </c>
      <c r="J27" s="30">
        <v>0</v>
      </c>
      <c r="K27" s="30">
        <v>1426.84</v>
      </c>
      <c r="L27" s="30">
        <v>89</v>
      </c>
      <c r="M27" s="30">
        <v>11512.17</v>
      </c>
      <c r="N27" s="30">
        <v>0</v>
      </c>
      <c r="O27" s="30">
        <v>0</v>
      </c>
      <c r="P27" s="30">
        <v>11512.17</v>
      </c>
      <c r="Q27" s="30">
        <v>406146.93</v>
      </c>
    </row>
    <row r="28" spans="1:17" ht="15" customHeight="1" x14ac:dyDescent="0.3">
      <c r="A28" s="30" t="s">
        <v>21</v>
      </c>
      <c r="B28" s="30">
        <v>1307</v>
      </c>
      <c r="C28" s="30">
        <v>447748.92</v>
      </c>
      <c r="D28" s="30">
        <v>7</v>
      </c>
      <c r="E28" s="30">
        <v>2003.95</v>
      </c>
      <c r="F28" s="30">
        <v>445744.97000000003</v>
      </c>
      <c r="G28" s="30">
        <v>2</v>
      </c>
      <c r="H28" s="30">
        <v>430</v>
      </c>
      <c r="I28" s="30">
        <v>0</v>
      </c>
      <c r="J28" s="30">
        <v>0</v>
      </c>
      <c r="K28" s="30">
        <v>430</v>
      </c>
      <c r="L28" s="30">
        <v>130</v>
      </c>
      <c r="M28" s="30">
        <v>22984.15</v>
      </c>
      <c r="N28" s="30">
        <v>0</v>
      </c>
      <c r="O28" s="30">
        <v>0</v>
      </c>
      <c r="P28" s="30">
        <v>22984.15</v>
      </c>
      <c r="Q28" s="30">
        <v>469159.12</v>
      </c>
    </row>
    <row r="29" spans="1:17" ht="15" customHeight="1" x14ac:dyDescent="0.3">
      <c r="A29" s="30" t="s">
        <v>22</v>
      </c>
      <c r="B29" s="30">
        <v>750</v>
      </c>
      <c r="C29" s="30">
        <v>180957.69</v>
      </c>
      <c r="D29" s="30">
        <v>2</v>
      </c>
      <c r="E29" s="30">
        <v>1500</v>
      </c>
      <c r="F29" s="30">
        <v>179457.69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2</v>
      </c>
      <c r="M29" s="30">
        <v>694</v>
      </c>
      <c r="N29" s="30">
        <v>0</v>
      </c>
      <c r="O29" s="30">
        <v>0</v>
      </c>
      <c r="P29" s="30">
        <v>694</v>
      </c>
      <c r="Q29" s="30">
        <v>180151.69</v>
      </c>
    </row>
    <row r="30" spans="1:17" ht="15" customHeight="1" x14ac:dyDescent="0.3">
      <c r="A30" s="30" t="s">
        <v>24</v>
      </c>
      <c r="B30" s="30">
        <v>83</v>
      </c>
      <c r="C30" s="30">
        <v>18506.120000000003</v>
      </c>
      <c r="D30" s="30">
        <v>1</v>
      </c>
      <c r="E30" s="30">
        <v>180</v>
      </c>
      <c r="F30" s="30">
        <v>18326.120000000003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238</v>
      </c>
      <c r="M30" s="30">
        <v>99499.05</v>
      </c>
      <c r="N30" s="30">
        <v>2</v>
      </c>
      <c r="O30" s="30">
        <v>1290</v>
      </c>
      <c r="P30" s="30">
        <v>98209.05</v>
      </c>
      <c r="Q30" s="30">
        <v>116535.17</v>
      </c>
    </row>
    <row r="31" spans="1:17" ht="15" customHeight="1" x14ac:dyDescent="0.3">
      <c r="A31" s="30" t="s">
        <v>25</v>
      </c>
      <c r="B31" s="30">
        <v>319</v>
      </c>
      <c r="C31" s="30">
        <v>73905.62</v>
      </c>
      <c r="D31" s="30">
        <v>1</v>
      </c>
      <c r="E31" s="30">
        <v>1440</v>
      </c>
      <c r="F31" s="30">
        <v>72465.62</v>
      </c>
      <c r="G31" s="30">
        <v>2</v>
      </c>
      <c r="H31" s="30">
        <v>60</v>
      </c>
      <c r="I31" s="30">
        <v>0</v>
      </c>
      <c r="J31" s="30">
        <v>0</v>
      </c>
      <c r="K31" s="30">
        <v>60</v>
      </c>
      <c r="L31" s="30">
        <v>8</v>
      </c>
      <c r="M31" s="30">
        <v>3557.07</v>
      </c>
      <c r="N31" s="30">
        <v>0</v>
      </c>
      <c r="O31" s="30">
        <v>0</v>
      </c>
      <c r="P31" s="30">
        <v>3557.07</v>
      </c>
      <c r="Q31" s="30">
        <v>76082.69</v>
      </c>
    </row>
    <row r="32" spans="1:17" ht="15" customHeight="1" x14ac:dyDescent="0.3">
      <c r="A32" s="30" t="s">
        <v>26</v>
      </c>
      <c r="B32" s="30">
        <v>538</v>
      </c>
      <c r="C32" s="30">
        <v>153084.70999999996</v>
      </c>
      <c r="D32" s="30">
        <v>5</v>
      </c>
      <c r="E32" s="30">
        <v>1484</v>
      </c>
      <c r="F32" s="30">
        <v>151600.70999999996</v>
      </c>
      <c r="G32" s="30">
        <v>1</v>
      </c>
      <c r="H32" s="30">
        <v>181.27</v>
      </c>
      <c r="I32" s="30">
        <v>0</v>
      </c>
      <c r="J32" s="30">
        <v>0</v>
      </c>
      <c r="K32" s="30">
        <v>181.27</v>
      </c>
      <c r="L32" s="30">
        <v>48</v>
      </c>
      <c r="M32" s="30">
        <v>18366.63</v>
      </c>
      <c r="N32" s="30">
        <v>1</v>
      </c>
      <c r="O32" s="30">
        <v>270</v>
      </c>
      <c r="P32" s="30">
        <v>18096.63</v>
      </c>
      <c r="Q32" s="30">
        <v>169878.61</v>
      </c>
    </row>
    <row r="33" spans="1:17" ht="15" customHeight="1" x14ac:dyDescent="0.3">
      <c r="A33" s="30" t="s">
        <v>27</v>
      </c>
      <c r="B33" s="30">
        <v>470</v>
      </c>
      <c r="C33" s="30">
        <v>89267.65</v>
      </c>
      <c r="D33" s="30">
        <v>0</v>
      </c>
      <c r="E33" s="30">
        <v>0</v>
      </c>
      <c r="F33" s="30">
        <v>89267.65</v>
      </c>
      <c r="G33" s="30">
        <v>1</v>
      </c>
      <c r="H33" s="30">
        <v>250</v>
      </c>
      <c r="I33" s="30">
        <v>1</v>
      </c>
      <c r="J33" s="30">
        <v>250</v>
      </c>
      <c r="K33" s="30">
        <v>0</v>
      </c>
      <c r="L33" s="30">
        <v>615</v>
      </c>
      <c r="M33" s="30">
        <v>103387.45</v>
      </c>
      <c r="N33" s="30">
        <v>6</v>
      </c>
      <c r="O33" s="30">
        <v>2156.1999999999998</v>
      </c>
      <c r="P33" s="30">
        <v>101231.25</v>
      </c>
      <c r="Q33" s="30">
        <v>190498.9</v>
      </c>
    </row>
    <row r="34" spans="1:17" ht="15" customHeight="1" x14ac:dyDescent="0.3">
      <c r="A34" s="30" t="s">
        <v>28</v>
      </c>
      <c r="B34" s="30">
        <v>916</v>
      </c>
      <c r="C34" s="30">
        <v>234022.82</v>
      </c>
      <c r="D34" s="30">
        <v>3</v>
      </c>
      <c r="E34" s="30">
        <v>460</v>
      </c>
      <c r="F34" s="30">
        <v>233562.82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22</v>
      </c>
      <c r="M34" s="30">
        <v>1340</v>
      </c>
      <c r="N34" s="30">
        <v>1</v>
      </c>
      <c r="O34" s="30">
        <v>50</v>
      </c>
      <c r="P34" s="30">
        <v>1290</v>
      </c>
      <c r="Q34" s="30">
        <v>234852.82</v>
      </c>
    </row>
    <row r="35" spans="1:17" ht="15" customHeight="1" x14ac:dyDescent="0.3">
      <c r="A35" s="30" t="s">
        <v>30</v>
      </c>
      <c r="B35" s="30">
        <v>556</v>
      </c>
      <c r="C35" s="30">
        <v>99769.91</v>
      </c>
      <c r="D35" s="30">
        <v>2</v>
      </c>
      <c r="E35" s="30">
        <v>211</v>
      </c>
      <c r="F35" s="30">
        <v>99558.91</v>
      </c>
      <c r="G35" s="30">
        <v>1</v>
      </c>
      <c r="H35" s="30">
        <v>25</v>
      </c>
      <c r="I35" s="30">
        <v>0</v>
      </c>
      <c r="J35" s="30">
        <v>0</v>
      </c>
      <c r="K35" s="30">
        <v>25</v>
      </c>
      <c r="L35" s="30">
        <v>255</v>
      </c>
      <c r="M35" s="30">
        <v>42555.18</v>
      </c>
      <c r="N35" s="30">
        <v>0</v>
      </c>
      <c r="O35" s="30">
        <v>0</v>
      </c>
      <c r="P35" s="30">
        <v>42555.18</v>
      </c>
      <c r="Q35" s="30">
        <v>142139.09</v>
      </c>
    </row>
    <row r="36" spans="1:17" x14ac:dyDescent="0.3">
      <c r="A36" s="30" t="s">
        <v>31</v>
      </c>
      <c r="B36" s="30">
        <v>7518</v>
      </c>
      <c r="C36" s="30">
        <v>2655907.52</v>
      </c>
      <c r="D36" s="30">
        <v>104</v>
      </c>
      <c r="E36" s="30">
        <v>32409.16</v>
      </c>
      <c r="F36" s="30">
        <v>2623498.36</v>
      </c>
      <c r="G36" s="30">
        <v>14</v>
      </c>
      <c r="H36" s="30">
        <v>1775.85</v>
      </c>
      <c r="I36" s="30">
        <v>0</v>
      </c>
      <c r="J36" s="30">
        <v>0</v>
      </c>
      <c r="K36" s="30">
        <v>1775.85</v>
      </c>
      <c r="L36" s="30">
        <v>1226</v>
      </c>
      <c r="M36" s="30">
        <v>1102337.93</v>
      </c>
      <c r="N36" s="30">
        <v>19</v>
      </c>
      <c r="O36" s="30">
        <v>11022.529999999999</v>
      </c>
      <c r="P36" s="30">
        <v>1091315.3999999999</v>
      </c>
      <c r="Q36" s="30">
        <v>3716589.6100000003</v>
      </c>
    </row>
    <row r="37" spans="1:17" x14ac:dyDescent="0.3">
      <c r="A37" s="30" t="s">
        <v>32</v>
      </c>
      <c r="B37" s="30">
        <v>3996</v>
      </c>
      <c r="C37" s="30">
        <v>1156499.26</v>
      </c>
      <c r="D37" s="30">
        <v>25</v>
      </c>
      <c r="E37" s="30">
        <v>9031.48</v>
      </c>
      <c r="F37" s="30">
        <v>1147467.78</v>
      </c>
      <c r="G37" s="30">
        <v>5</v>
      </c>
      <c r="H37" s="30">
        <v>2320</v>
      </c>
      <c r="I37" s="30">
        <v>0</v>
      </c>
      <c r="J37" s="30">
        <v>0</v>
      </c>
      <c r="K37" s="30">
        <v>2320</v>
      </c>
      <c r="L37" s="30">
        <v>713</v>
      </c>
      <c r="M37" s="30">
        <v>186166.75</v>
      </c>
      <c r="N37" s="30">
        <v>1</v>
      </c>
      <c r="O37" s="30">
        <v>180</v>
      </c>
      <c r="P37" s="30">
        <v>185986.75</v>
      </c>
      <c r="Q37" s="30">
        <v>1335774.53</v>
      </c>
    </row>
    <row r="38" spans="1:17" x14ac:dyDescent="0.3">
      <c r="A38" s="30" t="s">
        <v>55</v>
      </c>
      <c r="B38" s="30">
        <v>347</v>
      </c>
      <c r="C38" s="30">
        <v>113624.77</v>
      </c>
      <c r="D38" s="30">
        <v>10</v>
      </c>
      <c r="E38" s="30">
        <v>6208</v>
      </c>
      <c r="F38" s="30">
        <v>107416.77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8</v>
      </c>
      <c r="M38" s="30">
        <v>7121.98</v>
      </c>
      <c r="N38" s="30">
        <v>0</v>
      </c>
      <c r="O38" s="30">
        <v>0</v>
      </c>
      <c r="P38" s="30">
        <v>7121.98</v>
      </c>
      <c r="Q38" s="30">
        <v>114538.75</v>
      </c>
    </row>
    <row r="39" spans="1:17" x14ac:dyDescent="0.3">
      <c r="A39" s="30" t="s">
        <v>33</v>
      </c>
      <c r="B39" s="30">
        <v>1025</v>
      </c>
      <c r="C39" s="30">
        <v>467932.97000000003</v>
      </c>
      <c r="D39" s="30">
        <v>7</v>
      </c>
      <c r="E39" s="30">
        <v>2581</v>
      </c>
      <c r="F39" s="30">
        <v>465351.97000000003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449</v>
      </c>
      <c r="M39" s="30">
        <v>128234.70999999999</v>
      </c>
      <c r="N39" s="30">
        <v>2</v>
      </c>
      <c r="O39" s="30">
        <v>608</v>
      </c>
      <c r="P39" s="30">
        <v>127626.70999999999</v>
      </c>
      <c r="Q39" s="30">
        <v>592978.67999999993</v>
      </c>
    </row>
    <row r="40" spans="1:17" x14ac:dyDescent="0.3">
      <c r="A40" s="30" t="s">
        <v>34</v>
      </c>
      <c r="B40" s="30">
        <v>1736</v>
      </c>
      <c r="C40" s="30">
        <v>565239.07000000007</v>
      </c>
      <c r="D40" s="30">
        <v>14</v>
      </c>
      <c r="E40" s="30">
        <v>4672.75</v>
      </c>
      <c r="F40" s="30">
        <v>560566.32000000007</v>
      </c>
      <c r="G40" s="30">
        <v>2</v>
      </c>
      <c r="H40" s="30">
        <v>200</v>
      </c>
      <c r="I40" s="30">
        <v>0</v>
      </c>
      <c r="J40" s="30">
        <v>0</v>
      </c>
      <c r="K40" s="30">
        <v>200</v>
      </c>
      <c r="L40" s="30">
        <v>62</v>
      </c>
      <c r="M40" s="30">
        <v>5021.3</v>
      </c>
      <c r="N40" s="30">
        <v>0</v>
      </c>
      <c r="O40" s="30">
        <v>0</v>
      </c>
      <c r="P40" s="30">
        <v>5021.3</v>
      </c>
      <c r="Q40" s="30">
        <v>565787.62000000011</v>
      </c>
    </row>
    <row r="41" spans="1:17" x14ac:dyDescent="0.3">
      <c r="A41" s="30" t="s">
        <v>35</v>
      </c>
      <c r="B41" s="30">
        <v>432</v>
      </c>
      <c r="C41" s="30">
        <v>59595.979999999996</v>
      </c>
      <c r="D41" s="30">
        <v>1</v>
      </c>
      <c r="E41" s="30">
        <v>80</v>
      </c>
      <c r="F41" s="30">
        <v>59515.979999999996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8</v>
      </c>
      <c r="M41" s="30">
        <v>1180</v>
      </c>
      <c r="N41" s="30">
        <v>0</v>
      </c>
      <c r="O41" s="30">
        <v>0</v>
      </c>
      <c r="P41" s="30">
        <v>1180</v>
      </c>
      <c r="Q41" s="30">
        <v>60695.979999999996</v>
      </c>
    </row>
    <row r="42" spans="1:17" x14ac:dyDescent="0.3">
      <c r="A42" s="30" t="s">
        <v>37</v>
      </c>
      <c r="B42" s="30">
        <v>272</v>
      </c>
      <c r="C42" s="30">
        <v>59845.329999999994</v>
      </c>
      <c r="D42" s="30">
        <v>2</v>
      </c>
      <c r="E42" s="30">
        <v>50</v>
      </c>
      <c r="F42" s="30">
        <v>59795.329999999994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59795.329999999994</v>
      </c>
    </row>
    <row r="43" spans="1:17" x14ac:dyDescent="0.3">
      <c r="A43" s="30" t="s">
        <v>38</v>
      </c>
      <c r="B43" s="30">
        <v>3383</v>
      </c>
      <c r="C43" s="30">
        <v>595979.08000000007</v>
      </c>
      <c r="D43" s="30">
        <v>13</v>
      </c>
      <c r="E43" s="30">
        <v>6150.55</v>
      </c>
      <c r="F43" s="30">
        <v>589828.53</v>
      </c>
      <c r="G43" s="30">
        <v>1</v>
      </c>
      <c r="H43" s="30">
        <v>100</v>
      </c>
      <c r="I43" s="30">
        <v>0</v>
      </c>
      <c r="J43" s="30">
        <v>0</v>
      </c>
      <c r="K43" s="30">
        <v>100</v>
      </c>
      <c r="L43" s="30">
        <v>764</v>
      </c>
      <c r="M43" s="30">
        <v>134591.77000000002</v>
      </c>
      <c r="N43" s="30">
        <v>6</v>
      </c>
      <c r="O43" s="30">
        <v>693.24</v>
      </c>
      <c r="P43" s="30">
        <v>133898.53</v>
      </c>
      <c r="Q43" s="30">
        <v>723827.06</v>
      </c>
    </row>
    <row r="44" spans="1:17" x14ac:dyDescent="0.3">
      <c r="A44" s="30" t="s">
        <v>39</v>
      </c>
      <c r="B44" s="30">
        <v>1242</v>
      </c>
      <c r="C44" s="30">
        <v>456280.06999999995</v>
      </c>
      <c r="D44" s="30">
        <v>6</v>
      </c>
      <c r="E44" s="30">
        <v>2064.35</v>
      </c>
      <c r="F44" s="30">
        <v>454215.72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206</v>
      </c>
      <c r="M44" s="30">
        <v>24473.29</v>
      </c>
      <c r="N44" s="30">
        <v>1</v>
      </c>
      <c r="O44" s="30">
        <v>154.65</v>
      </c>
      <c r="P44" s="30">
        <v>24318.639999999999</v>
      </c>
      <c r="Q44" s="30">
        <v>478534.36</v>
      </c>
    </row>
    <row r="45" spans="1:17" x14ac:dyDescent="0.3">
      <c r="A45" s="30" t="s">
        <v>29</v>
      </c>
      <c r="B45" s="30">
        <v>931</v>
      </c>
      <c r="C45" s="30">
        <v>265444.39999999997</v>
      </c>
      <c r="D45" s="30">
        <v>9</v>
      </c>
      <c r="E45" s="30">
        <v>1597.56</v>
      </c>
      <c r="F45" s="30">
        <v>263846.83999999997</v>
      </c>
      <c r="G45" s="30">
        <v>1</v>
      </c>
      <c r="H45" s="30">
        <v>100</v>
      </c>
      <c r="I45" s="30">
        <v>0</v>
      </c>
      <c r="J45" s="30">
        <v>0</v>
      </c>
      <c r="K45" s="30">
        <v>100</v>
      </c>
      <c r="L45" s="30">
        <v>1</v>
      </c>
      <c r="M45" s="30">
        <v>450</v>
      </c>
      <c r="N45" s="30">
        <v>0</v>
      </c>
      <c r="O45" s="30">
        <v>0</v>
      </c>
      <c r="P45" s="30">
        <v>450</v>
      </c>
      <c r="Q45" s="30">
        <v>264396.83999999997</v>
      </c>
    </row>
    <row r="46" spans="1:17" x14ac:dyDescent="0.3">
      <c r="A46" s="30" t="s">
        <v>40</v>
      </c>
      <c r="B46" s="30">
        <v>997</v>
      </c>
      <c r="C46" s="30">
        <v>150371.84</v>
      </c>
      <c r="D46" s="30">
        <v>8</v>
      </c>
      <c r="E46" s="30">
        <v>1457.45</v>
      </c>
      <c r="F46" s="30">
        <v>148914.38999999998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39</v>
      </c>
      <c r="M46" s="30">
        <v>5372.98</v>
      </c>
      <c r="N46" s="30">
        <v>0</v>
      </c>
      <c r="O46" s="30">
        <v>0</v>
      </c>
      <c r="P46" s="30">
        <v>5372.98</v>
      </c>
      <c r="Q46" s="30">
        <v>154287.37</v>
      </c>
    </row>
    <row r="47" spans="1:17" x14ac:dyDescent="0.3">
      <c r="A47" s="30" t="s">
        <v>41</v>
      </c>
      <c r="B47" s="30">
        <v>1928</v>
      </c>
      <c r="C47" s="30">
        <v>440814.77</v>
      </c>
      <c r="D47" s="30">
        <v>15</v>
      </c>
      <c r="E47" s="30">
        <v>149198.47</v>
      </c>
      <c r="F47" s="30">
        <v>291616.3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45</v>
      </c>
      <c r="M47" s="30">
        <v>8291.17</v>
      </c>
      <c r="N47" s="30">
        <v>0</v>
      </c>
      <c r="O47" s="30">
        <v>0</v>
      </c>
      <c r="P47" s="30">
        <v>8291.17</v>
      </c>
      <c r="Q47" s="30">
        <v>299907.46999999997</v>
      </c>
    </row>
    <row r="48" spans="1:17" x14ac:dyDescent="0.3">
      <c r="A48" s="30" t="s">
        <v>43</v>
      </c>
      <c r="B48" s="30">
        <v>514</v>
      </c>
      <c r="C48" s="30">
        <v>117835.95</v>
      </c>
      <c r="D48" s="30">
        <v>3</v>
      </c>
      <c r="E48" s="30">
        <v>1324.32</v>
      </c>
      <c r="F48" s="30">
        <v>116511.62999999999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5</v>
      </c>
      <c r="M48" s="30">
        <v>525.42999999999995</v>
      </c>
      <c r="N48" s="30">
        <v>0</v>
      </c>
      <c r="O48" s="30">
        <v>0</v>
      </c>
      <c r="P48" s="30">
        <v>525.42999999999995</v>
      </c>
      <c r="Q48" s="30">
        <v>117037.06000000001</v>
      </c>
    </row>
    <row r="49" spans="1:17" x14ac:dyDescent="0.3">
      <c r="A49" s="30" t="s">
        <v>44</v>
      </c>
      <c r="B49" s="30">
        <v>1550</v>
      </c>
      <c r="C49" s="30">
        <v>317805.23000000004</v>
      </c>
      <c r="D49" s="30">
        <v>6</v>
      </c>
      <c r="E49" s="30">
        <v>1097.5900000000001</v>
      </c>
      <c r="F49" s="30">
        <v>316707.64</v>
      </c>
      <c r="G49" s="30">
        <v>1</v>
      </c>
      <c r="H49" s="30">
        <v>240</v>
      </c>
      <c r="I49" s="30">
        <v>0</v>
      </c>
      <c r="J49" s="30">
        <v>0</v>
      </c>
      <c r="K49" s="30">
        <v>240</v>
      </c>
      <c r="L49" s="30">
        <v>333</v>
      </c>
      <c r="M49" s="30">
        <v>65440.329999999994</v>
      </c>
      <c r="N49" s="30">
        <v>1</v>
      </c>
      <c r="O49" s="30">
        <v>720</v>
      </c>
      <c r="P49" s="30">
        <v>64720.329999999994</v>
      </c>
      <c r="Q49" s="30">
        <v>381667.97000000003</v>
      </c>
    </row>
    <row r="50" spans="1:17" x14ac:dyDescent="0.3">
      <c r="A50" s="30" t="s">
        <v>45</v>
      </c>
      <c r="B50" s="30">
        <v>533</v>
      </c>
      <c r="C50" s="30">
        <v>64738.67</v>
      </c>
      <c r="D50" s="30">
        <v>3</v>
      </c>
      <c r="E50" s="30">
        <v>705.59</v>
      </c>
      <c r="F50" s="30">
        <v>64033.08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3</v>
      </c>
      <c r="M50" s="30">
        <v>1120</v>
      </c>
      <c r="N50" s="30">
        <v>0</v>
      </c>
      <c r="O50" s="30">
        <v>0</v>
      </c>
      <c r="P50" s="30">
        <v>1120</v>
      </c>
      <c r="Q50" s="30">
        <v>65153.08</v>
      </c>
    </row>
    <row r="51" spans="1:17" x14ac:dyDescent="0.3">
      <c r="A51" s="30" t="s">
        <v>46</v>
      </c>
      <c r="B51" s="30">
        <v>1780</v>
      </c>
      <c r="C51" s="30">
        <v>305911.10000000003</v>
      </c>
      <c r="D51" s="30">
        <v>17</v>
      </c>
      <c r="E51" s="30">
        <v>2668.8</v>
      </c>
      <c r="F51" s="30">
        <v>303242.3</v>
      </c>
      <c r="G51" s="30">
        <v>1</v>
      </c>
      <c r="H51" s="30">
        <v>93</v>
      </c>
      <c r="I51" s="30">
        <v>0</v>
      </c>
      <c r="J51" s="30">
        <v>0</v>
      </c>
      <c r="K51" s="30">
        <v>93</v>
      </c>
      <c r="L51" s="30">
        <v>22</v>
      </c>
      <c r="M51" s="30">
        <v>2648.48</v>
      </c>
      <c r="N51" s="30">
        <v>0</v>
      </c>
      <c r="O51" s="30">
        <v>0</v>
      </c>
      <c r="P51" s="30">
        <v>2648.48</v>
      </c>
      <c r="Q51" s="30">
        <v>305983.78000000003</v>
      </c>
    </row>
    <row r="52" spans="1:17" x14ac:dyDescent="0.3">
      <c r="A52" s="30" t="s">
        <v>47</v>
      </c>
      <c r="B52" s="30">
        <v>30</v>
      </c>
      <c r="C52" s="30">
        <v>12345.38</v>
      </c>
      <c r="D52" s="30">
        <v>0</v>
      </c>
      <c r="E52" s="30">
        <v>0</v>
      </c>
      <c r="F52" s="30">
        <v>12345.38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90</v>
      </c>
      <c r="M52" s="30">
        <v>56439.98</v>
      </c>
      <c r="N52" s="30">
        <v>1</v>
      </c>
      <c r="O52" s="30">
        <v>900</v>
      </c>
      <c r="P52" s="30">
        <v>55539.98</v>
      </c>
      <c r="Q52" s="30">
        <v>67885.36</v>
      </c>
    </row>
    <row r="53" spans="1:17" x14ac:dyDescent="0.3">
      <c r="A53" s="30" t="s">
        <v>48</v>
      </c>
      <c r="B53" s="30">
        <v>581</v>
      </c>
      <c r="C53" s="30">
        <v>214742.61000000002</v>
      </c>
      <c r="D53" s="30">
        <v>5</v>
      </c>
      <c r="E53" s="30">
        <v>1834.16</v>
      </c>
      <c r="F53" s="30">
        <v>212908.45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9</v>
      </c>
      <c r="M53" s="30">
        <v>2495.98</v>
      </c>
      <c r="N53" s="30">
        <v>0</v>
      </c>
      <c r="O53" s="30">
        <v>0</v>
      </c>
      <c r="P53" s="30">
        <v>2495.98</v>
      </c>
      <c r="Q53" s="30">
        <v>215404.43</v>
      </c>
    </row>
    <row r="54" spans="1:17" x14ac:dyDescent="0.3">
      <c r="A54" s="30" t="s">
        <v>49</v>
      </c>
      <c r="B54" s="30">
        <v>3103</v>
      </c>
      <c r="C54" s="30">
        <v>1178832.74</v>
      </c>
      <c r="D54" s="30">
        <v>27</v>
      </c>
      <c r="E54" s="30">
        <v>8449.11</v>
      </c>
      <c r="F54" s="30">
        <v>1170383.6299999999</v>
      </c>
      <c r="G54" s="30">
        <v>5</v>
      </c>
      <c r="H54" s="30">
        <v>1543.94</v>
      </c>
      <c r="I54" s="30">
        <v>0</v>
      </c>
      <c r="J54" s="30">
        <v>0</v>
      </c>
      <c r="K54" s="30">
        <v>1543.94</v>
      </c>
      <c r="L54" s="30">
        <v>767</v>
      </c>
      <c r="M54" s="30">
        <v>198942.55000000002</v>
      </c>
      <c r="N54" s="30">
        <v>9</v>
      </c>
      <c r="O54" s="30">
        <v>8447.25</v>
      </c>
      <c r="P54" s="30">
        <v>190495.30000000002</v>
      </c>
      <c r="Q54" s="30">
        <v>1362422.8699999996</v>
      </c>
    </row>
    <row r="55" spans="1:17" x14ac:dyDescent="0.3">
      <c r="A55" s="30" t="s">
        <v>50</v>
      </c>
      <c r="B55" s="30">
        <v>1817</v>
      </c>
      <c r="C55" s="30">
        <v>281853.17</v>
      </c>
      <c r="D55" s="30">
        <v>14</v>
      </c>
      <c r="E55" s="30">
        <v>4988.3</v>
      </c>
      <c r="F55" s="30">
        <v>276864.87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12</v>
      </c>
      <c r="M55" s="30">
        <v>12852.66</v>
      </c>
      <c r="N55" s="30">
        <v>0</v>
      </c>
      <c r="O55" s="30">
        <v>0</v>
      </c>
      <c r="P55" s="30">
        <v>12852.66</v>
      </c>
      <c r="Q55" s="30">
        <v>289717.52999999997</v>
      </c>
    </row>
    <row r="56" spans="1:17" x14ac:dyDescent="0.3">
      <c r="A56" s="30" t="s">
        <v>52</v>
      </c>
      <c r="B56" s="30">
        <v>342</v>
      </c>
      <c r="C56" s="30">
        <v>81177.679999999993</v>
      </c>
      <c r="D56" s="30">
        <v>1</v>
      </c>
      <c r="E56" s="30">
        <v>49.88</v>
      </c>
      <c r="F56" s="30">
        <v>81127.8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26</v>
      </c>
      <c r="M56" s="30">
        <v>2790.05</v>
      </c>
      <c r="N56" s="30">
        <v>0</v>
      </c>
      <c r="O56" s="30">
        <v>0</v>
      </c>
      <c r="P56" s="30">
        <v>2790.05</v>
      </c>
      <c r="Q56" s="30">
        <v>83917.85</v>
      </c>
    </row>
    <row r="57" spans="1:17" x14ac:dyDescent="0.3">
      <c r="A57" s="30" t="s">
        <v>53</v>
      </c>
      <c r="B57" s="30">
        <v>1746</v>
      </c>
      <c r="C57" s="30">
        <v>328403.59000000003</v>
      </c>
      <c r="D57" s="30">
        <v>18</v>
      </c>
      <c r="E57" s="30">
        <v>3125.62</v>
      </c>
      <c r="F57" s="30">
        <v>325277.97000000003</v>
      </c>
      <c r="G57" s="30">
        <v>2</v>
      </c>
      <c r="H57" s="30">
        <v>180</v>
      </c>
      <c r="I57" s="30">
        <v>0</v>
      </c>
      <c r="J57" s="30">
        <v>0</v>
      </c>
      <c r="K57" s="30">
        <v>180</v>
      </c>
      <c r="L57" s="30">
        <v>243</v>
      </c>
      <c r="M57" s="30">
        <v>27003.89</v>
      </c>
      <c r="N57" s="30">
        <v>3</v>
      </c>
      <c r="O57" s="30">
        <v>503.32</v>
      </c>
      <c r="P57" s="30">
        <v>26500.57</v>
      </c>
      <c r="Q57" s="30">
        <v>351958.54000000004</v>
      </c>
    </row>
    <row r="58" spans="1:17" x14ac:dyDescent="0.3">
      <c r="A58" s="37" t="s">
        <v>99</v>
      </c>
      <c r="B58" s="37">
        <f>SUM(B6:B57)</f>
        <v>65325</v>
      </c>
      <c r="C58" s="37">
        <f t="shared" ref="C58:Q58" si="0">SUM(C6:C57)</f>
        <v>19871260.48</v>
      </c>
      <c r="D58" s="37">
        <f t="shared" si="0"/>
        <v>532</v>
      </c>
      <c r="E58" s="37">
        <f t="shared" si="0"/>
        <v>321875.57</v>
      </c>
      <c r="F58" s="37">
        <f t="shared" si="0"/>
        <v>19549384.909999996</v>
      </c>
      <c r="G58" s="37">
        <f t="shared" si="0"/>
        <v>76</v>
      </c>
      <c r="H58" s="37">
        <f t="shared" si="0"/>
        <v>24042.079999999998</v>
      </c>
      <c r="I58" s="37">
        <f t="shared" si="0"/>
        <v>2</v>
      </c>
      <c r="J58" s="37">
        <f t="shared" si="0"/>
        <v>300</v>
      </c>
      <c r="K58" s="37">
        <f t="shared" si="0"/>
        <v>23742.079999999998</v>
      </c>
      <c r="L58" s="37">
        <f t="shared" si="0"/>
        <v>11778</v>
      </c>
      <c r="M58" s="30">
        <f t="shared" si="0"/>
        <v>3684155.28</v>
      </c>
      <c r="N58" s="30">
        <f t="shared" si="0"/>
        <v>91</v>
      </c>
      <c r="O58" s="30">
        <f t="shared" si="0"/>
        <v>37522.71</v>
      </c>
      <c r="P58" s="30">
        <f t="shared" si="0"/>
        <v>3646632.5699999994</v>
      </c>
      <c r="Q58" s="30">
        <f t="shared" si="0"/>
        <v>23219759.559999991</v>
      </c>
    </row>
    <row r="59" spans="1:17" x14ac:dyDescent="0.3">
      <c r="G59"/>
      <c r="H59"/>
      <c r="I59"/>
      <c r="J59"/>
      <c r="K59"/>
      <c r="L59"/>
      <c r="M59"/>
      <c r="N59"/>
    </row>
    <row r="60" spans="1:17" x14ac:dyDescent="0.3">
      <c r="G60"/>
      <c r="H60"/>
      <c r="I60"/>
      <c r="J60"/>
      <c r="K60"/>
      <c r="L60"/>
      <c r="M60"/>
      <c r="N60"/>
    </row>
    <row r="61" spans="1:17" x14ac:dyDescent="0.3">
      <c r="G61"/>
      <c r="H61"/>
      <c r="I61"/>
      <c r="J61"/>
      <c r="K61"/>
      <c r="L61"/>
      <c r="M61"/>
      <c r="N61"/>
    </row>
    <row r="62" spans="1:17" x14ac:dyDescent="0.3">
      <c r="G62"/>
      <c r="H62"/>
      <c r="I62"/>
      <c r="J62"/>
      <c r="K62"/>
      <c r="L62"/>
      <c r="M62"/>
      <c r="N62"/>
    </row>
    <row r="63" spans="1:17" x14ac:dyDescent="0.3">
      <c r="G63"/>
      <c r="H63"/>
      <c r="I63"/>
      <c r="J63"/>
      <c r="K63"/>
      <c r="L63"/>
      <c r="M63"/>
      <c r="N63"/>
    </row>
    <row r="64" spans="1:17" x14ac:dyDescent="0.3">
      <c r="G64"/>
      <c r="H64"/>
      <c r="I64"/>
      <c r="J64"/>
      <c r="K64"/>
      <c r="L64"/>
      <c r="M64"/>
      <c r="N64"/>
    </row>
    <row r="65" spans="7:14" x14ac:dyDescent="0.3">
      <c r="G65"/>
      <c r="H65"/>
      <c r="I65"/>
      <c r="J65"/>
      <c r="K65"/>
      <c r="L65"/>
      <c r="M65"/>
      <c r="N65"/>
    </row>
    <row r="66" spans="7:14" x14ac:dyDescent="0.3">
      <c r="G66"/>
      <c r="H66"/>
      <c r="I66"/>
      <c r="J66"/>
      <c r="K66"/>
      <c r="L66"/>
      <c r="M66"/>
      <c r="N66"/>
    </row>
    <row r="67" spans="7:14" x14ac:dyDescent="0.3">
      <c r="G67"/>
      <c r="H67"/>
      <c r="I67"/>
      <c r="J67"/>
      <c r="K67"/>
      <c r="L67"/>
      <c r="M67"/>
      <c r="N67"/>
    </row>
    <row r="68" spans="7:14" x14ac:dyDescent="0.3">
      <c r="G68"/>
      <c r="H68"/>
      <c r="I68"/>
      <c r="J68"/>
      <c r="K68"/>
      <c r="L68"/>
      <c r="M68"/>
      <c r="N68"/>
    </row>
    <row r="69" spans="7:14" x14ac:dyDescent="0.3">
      <c r="G69"/>
      <c r="H69"/>
      <c r="I69"/>
      <c r="J69"/>
      <c r="K69"/>
      <c r="L69"/>
      <c r="M69"/>
      <c r="N69"/>
    </row>
    <row r="70" spans="7:14" x14ac:dyDescent="0.3">
      <c r="G70"/>
      <c r="H70"/>
      <c r="I70"/>
      <c r="J70"/>
      <c r="K70"/>
      <c r="L70"/>
      <c r="M70"/>
      <c r="N70"/>
    </row>
    <row r="71" spans="7:14" x14ac:dyDescent="0.3">
      <c r="G71"/>
      <c r="H71"/>
      <c r="I71"/>
      <c r="J71"/>
      <c r="K71"/>
      <c r="L71"/>
      <c r="M71"/>
      <c r="N71"/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35" priority="5" operator="equal">
      <formula>0</formula>
    </cfRule>
    <cfRule type="cellIs" dxfId="34" priority="6" operator="equal">
      <formula>0</formula>
    </cfRule>
  </conditionalFormatting>
  <conditionalFormatting sqref="K4:K5">
    <cfRule type="cellIs" dxfId="33" priority="3" operator="equal">
      <formula>0</formula>
    </cfRule>
    <cfRule type="cellIs" dxfId="32" priority="4" operator="equal">
      <formula>0</formula>
    </cfRule>
  </conditionalFormatting>
  <conditionalFormatting sqref="P5">
    <cfRule type="cellIs" dxfId="31" priority="1" operator="equal">
      <formula>0</formula>
    </cfRule>
    <cfRule type="cellIs" dxfId="30" priority="2" operator="equal">
      <formula>0</formula>
    </cfRule>
  </conditionalFormatting>
  <hyperlinks>
    <hyperlink ref="H1" location="Inicio!A1" display="Inicio" xr:uid="{1AD1CC09-E58D-49FD-857B-F71A56D3D948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08342-3A17-4A62-A22F-C9936BEEA814}">
  <dimension ref="A1:Q70"/>
  <sheetViews>
    <sheetView topLeftCell="A44" workbookViewId="0">
      <selection activeCell="D67" sqref="D67"/>
    </sheetView>
  </sheetViews>
  <sheetFormatPr baseColWidth="10" defaultRowHeight="14.4" x14ac:dyDescent="0.3"/>
  <cols>
    <col min="1" max="1" width="16.88671875" style="16" customWidth="1"/>
    <col min="2" max="2" width="14.6640625" style="16" customWidth="1"/>
    <col min="3" max="3" width="23.109375" style="16" customWidth="1"/>
    <col min="4" max="4" width="13.109375" style="16" customWidth="1"/>
    <col min="5" max="5" width="12.5546875" style="16" customWidth="1"/>
    <col min="6" max="6" width="15.88671875" style="16" customWidth="1"/>
    <col min="7" max="7" width="13.33203125" style="16" customWidth="1"/>
    <col min="8" max="8" width="13.6640625" style="16" customWidth="1"/>
    <col min="9" max="9" width="13.44140625" style="16" customWidth="1"/>
    <col min="10" max="10" width="11.33203125" style="16" customWidth="1"/>
    <col min="11" max="11" width="10.6640625" style="16" customWidth="1"/>
    <col min="12" max="12" width="13.88671875" style="16" customWidth="1"/>
    <col min="13" max="13" width="14.33203125" style="16" customWidth="1"/>
    <col min="14" max="14" width="12.33203125" style="16" customWidth="1"/>
    <col min="15" max="15" width="13.33203125" customWidth="1"/>
    <col min="16" max="16" width="17.109375" customWidth="1"/>
    <col min="17" max="17" width="19.88671875" customWidth="1"/>
  </cols>
  <sheetData>
    <row r="1" spans="1:17" x14ac:dyDescent="0.3">
      <c r="A1" s="22" t="s">
        <v>120</v>
      </c>
      <c r="G1" s="3"/>
      <c r="H1" s="17" t="s">
        <v>60</v>
      </c>
    </row>
    <row r="3" spans="1:17" x14ac:dyDescent="0.3">
      <c r="B3" s="41" t="s">
        <v>1</v>
      </c>
      <c r="C3" s="42"/>
      <c r="D3" s="42"/>
      <c r="E3" s="42"/>
      <c r="F3" s="43"/>
      <c r="G3" s="41" t="s">
        <v>57</v>
      </c>
      <c r="H3" s="42"/>
      <c r="I3" s="42"/>
      <c r="J3" s="42"/>
      <c r="K3" s="43"/>
      <c r="L3" s="41" t="s">
        <v>58</v>
      </c>
      <c r="M3" s="42"/>
      <c r="N3" s="42"/>
      <c r="O3" s="42"/>
      <c r="P3" s="42"/>
      <c r="Q3" s="44" t="s">
        <v>69</v>
      </c>
    </row>
    <row r="4" spans="1:17" s="1" customFormat="1" ht="15" thickBot="1" x14ac:dyDescent="0.35">
      <c r="A4" s="18"/>
      <c r="B4" s="47" t="s">
        <v>0</v>
      </c>
      <c r="C4" s="48"/>
      <c r="D4" s="49" t="s">
        <v>68</v>
      </c>
      <c r="E4" s="50"/>
      <c r="F4" s="23"/>
      <c r="G4" s="51" t="s">
        <v>0</v>
      </c>
      <c r="H4" s="52"/>
      <c r="I4" s="56" t="s">
        <v>68</v>
      </c>
      <c r="J4" s="57"/>
      <c r="K4" s="23"/>
      <c r="L4" s="51" t="s">
        <v>0</v>
      </c>
      <c r="M4" s="52"/>
      <c r="N4" s="53" t="s">
        <v>68</v>
      </c>
      <c r="O4" s="54"/>
      <c r="P4" s="55"/>
      <c r="Q4" s="45"/>
    </row>
    <row r="5" spans="1:17" s="2" customFormat="1" ht="13.2" customHeight="1" thickBot="1" x14ac:dyDescent="0.35">
      <c r="A5" s="19" t="s">
        <v>56</v>
      </c>
      <c r="B5" s="27" t="s">
        <v>3</v>
      </c>
      <c r="C5" s="28" t="s">
        <v>4</v>
      </c>
      <c r="D5" s="27" t="s">
        <v>3</v>
      </c>
      <c r="E5" s="28" t="s">
        <v>4</v>
      </c>
      <c r="F5" s="28" t="s">
        <v>2</v>
      </c>
      <c r="G5" s="27" t="s">
        <v>3</v>
      </c>
      <c r="H5" s="28" t="s">
        <v>4</v>
      </c>
      <c r="I5" s="27" t="s">
        <v>3</v>
      </c>
      <c r="J5" s="28" t="s">
        <v>4</v>
      </c>
      <c r="K5" s="28" t="s">
        <v>2</v>
      </c>
      <c r="L5" s="27" t="s">
        <v>3</v>
      </c>
      <c r="M5" s="28" t="s">
        <v>4</v>
      </c>
      <c r="N5" s="27" t="s">
        <v>3</v>
      </c>
      <c r="O5" s="28" t="s">
        <v>4</v>
      </c>
      <c r="P5" s="29" t="s">
        <v>2</v>
      </c>
      <c r="Q5" s="46"/>
    </row>
    <row r="6" spans="1:17" ht="15" customHeight="1" x14ac:dyDescent="0.3">
      <c r="A6" s="30" t="s">
        <v>5</v>
      </c>
      <c r="B6" s="30">
        <v>159</v>
      </c>
      <c r="C6" s="30">
        <v>46256.270000000004</v>
      </c>
      <c r="D6" s="30">
        <v>2</v>
      </c>
      <c r="E6" s="30">
        <v>55</v>
      </c>
      <c r="F6" s="30">
        <v>46201.270000000004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274</v>
      </c>
      <c r="M6" s="30">
        <v>58317.22</v>
      </c>
      <c r="N6" s="30">
        <v>4</v>
      </c>
      <c r="O6" s="30">
        <v>570.24</v>
      </c>
      <c r="P6" s="30">
        <v>57746.98</v>
      </c>
      <c r="Q6" s="30">
        <v>103948.25</v>
      </c>
    </row>
    <row r="7" spans="1:17" ht="15" customHeight="1" x14ac:dyDescent="0.3">
      <c r="A7" s="30" t="s">
        <v>6</v>
      </c>
      <c r="B7" s="30">
        <v>119</v>
      </c>
      <c r="C7" s="30">
        <v>125095.01</v>
      </c>
      <c r="D7" s="30">
        <v>2</v>
      </c>
      <c r="E7" s="30">
        <v>7260</v>
      </c>
      <c r="F7" s="30">
        <v>117835.01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37</v>
      </c>
      <c r="M7" s="30">
        <v>8278.5400000000009</v>
      </c>
      <c r="N7" s="30">
        <v>1</v>
      </c>
      <c r="O7" s="30">
        <v>180</v>
      </c>
      <c r="P7" s="30">
        <v>8098.54</v>
      </c>
      <c r="Q7" s="30">
        <v>125933.55</v>
      </c>
    </row>
    <row r="8" spans="1:17" ht="15" customHeight="1" x14ac:dyDescent="0.3">
      <c r="A8" s="30" t="s">
        <v>7</v>
      </c>
      <c r="B8" s="30">
        <v>2735</v>
      </c>
      <c r="C8" s="30">
        <v>898498.12</v>
      </c>
      <c r="D8" s="30">
        <v>36</v>
      </c>
      <c r="E8" s="30">
        <v>7924</v>
      </c>
      <c r="F8" s="30">
        <v>890574.12</v>
      </c>
      <c r="G8" s="30">
        <v>13</v>
      </c>
      <c r="H8" s="30">
        <v>5792</v>
      </c>
      <c r="I8" s="30">
        <v>0</v>
      </c>
      <c r="J8" s="30">
        <v>0</v>
      </c>
      <c r="K8" s="30">
        <v>5792</v>
      </c>
      <c r="L8" s="30">
        <v>1257</v>
      </c>
      <c r="M8" s="30">
        <v>244173.97</v>
      </c>
      <c r="N8" s="30">
        <v>25</v>
      </c>
      <c r="O8" s="30">
        <v>4579.4400000000005</v>
      </c>
      <c r="P8" s="30">
        <v>239594.53</v>
      </c>
      <c r="Q8" s="30">
        <v>1135960.6500000001</v>
      </c>
    </row>
    <row r="9" spans="1:17" ht="15" customHeight="1" x14ac:dyDescent="0.3">
      <c r="A9" s="30" t="s">
        <v>8</v>
      </c>
      <c r="B9" s="30">
        <v>652</v>
      </c>
      <c r="C9" s="30">
        <v>269839.85000000003</v>
      </c>
      <c r="D9" s="30">
        <v>7</v>
      </c>
      <c r="E9" s="30">
        <v>4148.2</v>
      </c>
      <c r="F9" s="30">
        <v>265691.65000000002</v>
      </c>
      <c r="G9" s="30">
        <v>1</v>
      </c>
      <c r="H9" s="30">
        <v>60</v>
      </c>
      <c r="I9" s="30">
        <v>0</v>
      </c>
      <c r="J9" s="30">
        <v>0</v>
      </c>
      <c r="K9" s="30">
        <v>60</v>
      </c>
      <c r="L9" s="30">
        <v>646</v>
      </c>
      <c r="M9" s="30">
        <v>138171.75</v>
      </c>
      <c r="N9" s="30">
        <v>1</v>
      </c>
      <c r="O9" s="30">
        <v>400</v>
      </c>
      <c r="P9" s="30">
        <v>137771.75</v>
      </c>
      <c r="Q9" s="30">
        <v>403523.4</v>
      </c>
    </row>
    <row r="10" spans="1:17" ht="15" customHeight="1" x14ac:dyDescent="0.3">
      <c r="A10" s="30" t="s">
        <v>36</v>
      </c>
      <c r="B10" s="30">
        <v>1560</v>
      </c>
      <c r="C10" s="30">
        <v>353103.75000000006</v>
      </c>
      <c r="D10" s="30">
        <v>10</v>
      </c>
      <c r="E10" s="30">
        <v>5437.49</v>
      </c>
      <c r="F10" s="30">
        <v>347666.26</v>
      </c>
      <c r="G10" s="30">
        <v>7</v>
      </c>
      <c r="H10" s="30">
        <v>7373</v>
      </c>
      <c r="I10" s="30">
        <v>0</v>
      </c>
      <c r="J10" s="30">
        <v>0</v>
      </c>
      <c r="K10" s="30">
        <v>7373</v>
      </c>
      <c r="L10" s="30">
        <v>900</v>
      </c>
      <c r="M10" s="30">
        <v>123282.05</v>
      </c>
      <c r="N10" s="30">
        <v>3</v>
      </c>
      <c r="O10" s="30">
        <v>322.08</v>
      </c>
      <c r="P10" s="30">
        <v>122959.97</v>
      </c>
      <c r="Q10" s="30">
        <v>477999.23000000004</v>
      </c>
    </row>
    <row r="11" spans="1:17" ht="15" customHeight="1" x14ac:dyDescent="0.3">
      <c r="A11" s="30" t="s">
        <v>9</v>
      </c>
      <c r="B11" s="30">
        <v>210</v>
      </c>
      <c r="C11" s="30">
        <v>70708.850000000006</v>
      </c>
      <c r="D11" s="30">
        <v>10</v>
      </c>
      <c r="E11" s="30">
        <v>12531.76</v>
      </c>
      <c r="F11" s="30">
        <v>58177.09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27</v>
      </c>
      <c r="M11" s="30">
        <v>9160.3100000000013</v>
      </c>
      <c r="N11" s="30">
        <v>1</v>
      </c>
      <c r="O11" s="30">
        <v>239.3</v>
      </c>
      <c r="P11" s="30">
        <v>8921.01</v>
      </c>
      <c r="Q11" s="30">
        <v>67098.100000000006</v>
      </c>
    </row>
    <row r="12" spans="1:17" ht="15" customHeight="1" x14ac:dyDescent="0.3">
      <c r="A12" s="30" t="s">
        <v>10</v>
      </c>
      <c r="B12" s="30">
        <v>521</v>
      </c>
      <c r="C12" s="30">
        <v>98555.290000000008</v>
      </c>
      <c r="D12" s="30">
        <v>6</v>
      </c>
      <c r="E12" s="30">
        <v>1373.6399999999999</v>
      </c>
      <c r="F12" s="30">
        <v>97181.65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517</v>
      </c>
      <c r="M12" s="30">
        <v>183614.14</v>
      </c>
      <c r="N12" s="30">
        <v>3</v>
      </c>
      <c r="O12" s="30">
        <v>904.28</v>
      </c>
      <c r="P12" s="30">
        <v>182709.86</v>
      </c>
      <c r="Q12" s="30">
        <v>279891.51</v>
      </c>
    </row>
    <row r="13" spans="1:17" ht="15" customHeight="1" x14ac:dyDescent="0.3">
      <c r="A13" s="30" t="s">
        <v>11</v>
      </c>
      <c r="B13" s="30">
        <v>1184</v>
      </c>
      <c r="C13" s="30">
        <v>496019.6</v>
      </c>
      <c r="D13" s="30">
        <v>6</v>
      </c>
      <c r="E13" s="30">
        <v>2291.56</v>
      </c>
      <c r="F13" s="30">
        <v>493728.04</v>
      </c>
      <c r="G13" s="30">
        <v>2</v>
      </c>
      <c r="H13" s="30">
        <v>100.59</v>
      </c>
      <c r="I13" s="30">
        <v>0</v>
      </c>
      <c r="J13" s="30">
        <v>0</v>
      </c>
      <c r="K13" s="30">
        <v>100.59</v>
      </c>
      <c r="L13" s="30">
        <v>419</v>
      </c>
      <c r="M13" s="30">
        <v>319037.72000000003</v>
      </c>
      <c r="N13" s="30">
        <v>6</v>
      </c>
      <c r="O13" s="30">
        <v>4041.62</v>
      </c>
      <c r="P13" s="30">
        <v>314996.10000000003</v>
      </c>
      <c r="Q13" s="30">
        <v>808824.73</v>
      </c>
    </row>
    <row r="14" spans="1:17" ht="15" customHeight="1" x14ac:dyDescent="0.3">
      <c r="A14" s="30" t="s">
        <v>12</v>
      </c>
      <c r="B14" s="30">
        <v>6977</v>
      </c>
      <c r="C14" s="30">
        <v>3720092.96</v>
      </c>
      <c r="D14" s="30">
        <v>51</v>
      </c>
      <c r="E14" s="30">
        <v>26843.27</v>
      </c>
      <c r="F14" s="30">
        <v>3693249.6900000004</v>
      </c>
      <c r="G14" s="30">
        <v>9</v>
      </c>
      <c r="H14" s="30">
        <v>2740.27</v>
      </c>
      <c r="I14" s="30">
        <v>0</v>
      </c>
      <c r="J14" s="30">
        <v>0</v>
      </c>
      <c r="K14" s="30">
        <v>2740.27</v>
      </c>
      <c r="L14" s="30">
        <v>769</v>
      </c>
      <c r="M14" s="30">
        <v>154755.20000000001</v>
      </c>
      <c r="N14" s="30">
        <v>4</v>
      </c>
      <c r="O14" s="30">
        <v>433</v>
      </c>
      <c r="P14" s="30">
        <v>154322.20000000001</v>
      </c>
      <c r="Q14" s="30">
        <v>3850312.16</v>
      </c>
    </row>
    <row r="15" spans="1:17" ht="15" customHeight="1" x14ac:dyDescent="0.3">
      <c r="A15" s="30" t="s">
        <v>51</v>
      </c>
      <c r="B15" s="30">
        <v>1223</v>
      </c>
      <c r="C15" s="30">
        <v>421560.08000000007</v>
      </c>
      <c r="D15" s="30">
        <v>3</v>
      </c>
      <c r="E15" s="30">
        <v>733.13</v>
      </c>
      <c r="F15" s="30">
        <v>420826.95000000007</v>
      </c>
      <c r="G15" s="30">
        <v>2</v>
      </c>
      <c r="H15" s="30">
        <v>1170</v>
      </c>
      <c r="I15" s="30">
        <v>0</v>
      </c>
      <c r="J15" s="30">
        <v>0</v>
      </c>
      <c r="K15" s="30">
        <v>1170</v>
      </c>
      <c r="L15" s="30">
        <v>86</v>
      </c>
      <c r="M15" s="30">
        <v>33921.160000000003</v>
      </c>
      <c r="N15" s="30">
        <v>1</v>
      </c>
      <c r="O15" s="30">
        <v>30</v>
      </c>
      <c r="P15" s="30">
        <v>33891.160000000003</v>
      </c>
      <c r="Q15" s="30">
        <v>455888.11</v>
      </c>
    </row>
    <row r="16" spans="1:17" ht="15" customHeight="1" x14ac:dyDescent="0.3">
      <c r="A16" s="30" t="s">
        <v>13</v>
      </c>
      <c r="B16" s="30">
        <v>726</v>
      </c>
      <c r="C16" s="30">
        <v>188996.58000000002</v>
      </c>
      <c r="D16" s="30">
        <v>2</v>
      </c>
      <c r="E16" s="30">
        <v>79.02</v>
      </c>
      <c r="F16" s="30">
        <v>188917.56</v>
      </c>
      <c r="G16" s="30">
        <v>1</v>
      </c>
      <c r="H16" s="30">
        <v>180</v>
      </c>
      <c r="I16" s="30">
        <v>0</v>
      </c>
      <c r="J16" s="30">
        <v>0</v>
      </c>
      <c r="K16" s="30">
        <v>180</v>
      </c>
      <c r="L16" s="30">
        <v>26</v>
      </c>
      <c r="M16" s="30">
        <v>8654.4399999999987</v>
      </c>
      <c r="N16" s="30">
        <v>0</v>
      </c>
      <c r="O16" s="30">
        <v>0</v>
      </c>
      <c r="P16" s="30">
        <v>8654.4399999999987</v>
      </c>
      <c r="Q16" s="30">
        <v>197752</v>
      </c>
    </row>
    <row r="17" spans="1:17" ht="15" customHeight="1" x14ac:dyDescent="0.3">
      <c r="A17" s="30" t="s">
        <v>14</v>
      </c>
      <c r="B17" s="30">
        <v>500</v>
      </c>
      <c r="C17" s="30">
        <v>177207.99</v>
      </c>
      <c r="D17" s="30">
        <v>7</v>
      </c>
      <c r="E17" s="30">
        <v>2530</v>
      </c>
      <c r="F17" s="30">
        <v>174677.99</v>
      </c>
      <c r="G17" s="30">
        <v>1</v>
      </c>
      <c r="H17" s="30">
        <v>78</v>
      </c>
      <c r="I17" s="30">
        <v>0</v>
      </c>
      <c r="J17" s="30">
        <v>0</v>
      </c>
      <c r="K17" s="30">
        <v>78</v>
      </c>
      <c r="L17" s="30">
        <v>33</v>
      </c>
      <c r="M17" s="30">
        <v>9252.16</v>
      </c>
      <c r="N17" s="30">
        <v>1</v>
      </c>
      <c r="O17" s="30">
        <v>150</v>
      </c>
      <c r="P17" s="30">
        <v>9102.16</v>
      </c>
      <c r="Q17" s="30">
        <v>183858.15</v>
      </c>
    </row>
    <row r="18" spans="1:17" ht="15" customHeight="1" x14ac:dyDescent="0.3">
      <c r="A18" s="30" t="s">
        <v>15</v>
      </c>
      <c r="B18" s="30">
        <v>1658</v>
      </c>
      <c r="C18" s="30">
        <v>653656.46</v>
      </c>
      <c r="D18" s="30">
        <v>17</v>
      </c>
      <c r="E18" s="30">
        <v>3161.8</v>
      </c>
      <c r="F18" s="30">
        <v>650494.65999999992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382</v>
      </c>
      <c r="M18" s="30">
        <v>180118.43999999997</v>
      </c>
      <c r="N18" s="30">
        <v>3</v>
      </c>
      <c r="O18" s="30">
        <v>15172.1</v>
      </c>
      <c r="P18" s="30">
        <v>164946.33999999997</v>
      </c>
      <c r="Q18" s="30">
        <v>815441</v>
      </c>
    </row>
    <row r="19" spans="1:17" ht="15" customHeight="1" x14ac:dyDescent="0.3">
      <c r="A19" s="30" t="s">
        <v>42</v>
      </c>
      <c r="B19" s="30">
        <v>1036</v>
      </c>
      <c r="C19" s="30">
        <v>267251.42</v>
      </c>
      <c r="D19" s="30">
        <v>14</v>
      </c>
      <c r="E19" s="30">
        <v>7526.5</v>
      </c>
      <c r="F19" s="30">
        <v>259724.91999999998</v>
      </c>
      <c r="G19" s="30">
        <v>1</v>
      </c>
      <c r="H19" s="30">
        <v>720</v>
      </c>
      <c r="I19" s="30">
        <v>0</v>
      </c>
      <c r="J19" s="30">
        <v>0</v>
      </c>
      <c r="K19" s="30">
        <v>720</v>
      </c>
      <c r="L19" s="30">
        <v>238</v>
      </c>
      <c r="M19" s="30">
        <v>26100.37</v>
      </c>
      <c r="N19" s="30">
        <v>9</v>
      </c>
      <c r="O19" s="30">
        <v>353</v>
      </c>
      <c r="P19" s="30">
        <v>25747.37</v>
      </c>
      <c r="Q19" s="30">
        <v>286192.28999999998</v>
      </c>
    </row>
    <row r="20" spans="1:17" ht="15" customHeight="1" x14ac:dyDescent="0.3">
      <c r="A20" s="30" t="s">
        <v>16</v>
      </c>
      <c r="B20" s="30">
        <v>1625</v>
      </c>
      <c r="C20" s="30">
        <v>422775.48</v>
      </c>
      <c r="D20" s="30">
        <v>6</v>
      </c>
      <c r="E20" s="30">
        <v>3018</v>
      </c>
      <c r="F20" s="30">
        <v>419757.48</v>
      </c>
      <c r="G20" s="30">
        <v>2</v>
      </c>
      <c r="H20" s="30">
        <v>280</v>
      </c>
      <c r="I20" s="30">
        <v>0</v>
      </c>
      <c r="J20" s="30">
        <v>0</v>
      </c>
      <c r="K20" s="30">
        <v>280</v>
      </c>
      <c r="L20" s="30">
        <v>42</v>
      </c>
      <c r="M20" s="30">
        <v>16836.489999999998</v>
      </c>
      <c r="N20" s="30">
        <v>0</v>
      </c>
      <c r="O20" s="30">
        <v>0</v>
      </c>
      <c r="P20" s="30">
        <v>16836.489999999998</v>
      </c>
      <c r="Q20" s="30">
        <v>436873.97</v>
      </c>
    </row>
    <row r="21" spans="1:17" ht="15" customHeight="1" x14ac:dyDescent="0.3">
      <c r="A21" s="30" t="s">
        <v>54</v>
      </c>
      <c r="B21" s="30">
        <v>15</v>
      </c>
      <c r="C21" s="30">
        <v>2785.34</v>
      </c>
      <c r="D21" s="30">
        <v>0</v>
      </c>
      <c r="E21" s="30">
        <v>0</v>
      </c>
      <c r="F21" s="30">
        <v>2785.34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2785.34</v>
      </c>
    </row>
    <row r="22" spans="1:17" ht="15" customHeight="1" x14ac:dyDescent="0.3">
      <c r="A22" s="30" t="s">
        <v>17</v>
      </c>
      <c r="B22" s="30">
        <v>815</v>
      </c>
      <c r="C22" s="30">
        <v>198753.34</v>
      </c>
      <c r="D22" s="30">
        <v>6</v>
      </c>
      <c r="E22" s="30">
        <v>898.75</v>
      </c>
      <c r="F22" s="30">
        <v>197854.59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69</v>
      </c>
      <c r="M22" s="30">
        <v>23704.59</v>
      </c>
      <c r="N22" s="30">
        <v>0</v>
      </c>
      <c r="O22" s="30">
        <v>0</v>
      </c>
      <c r="P22" s="30">
        <v>23704.59</v>
      </c>
      <c r="Q22" s="30">
        <v>221559.18000000002</v>
      </c>
    </row>
    <row r="23" spans="1:17" ht="15" customHeight="1" x14ac:dyDescent="0.3">
      <c r="A23" s="30" t="s">
        <v>18</v>
      </c>
      <c r="B23" s="30">
        <v>1150</v>
      </c>
      <c r="C23" s="30">
        <v>330377.86</v>
      </c>
      <c r="D23" s="30">
        <v>5</v>
      </c>
      <c r="E23" s="30">
        <v>2761.24</v>
      </c>
      <c r="F23" s="30">
        <v>327616.62</v>
      </c>
      <c r="G23" s="30">
        <v>2</v>
      </c>
      <c r="H23" s="30">
        <v>580</v>
      </c>
      <c r="I23" s="30">
        <v>0</v>
      </c>
      <c r="J23" s="30">
        <v>0</v>
      </c>
      <c r="K23" s="30">
        <v>580</v>
      </c>
      <c r="L23" s="30">
        <v>17</v>
      </c>
      <c r="M23" s="30">
        <v>2490</v>
      </c>
      <c r="N23" s="30">
        <v>0</v>
      </c>
      <c r="O23" s="30">
        <v>0</v>
      </c>
      <c r="P23" s="30">
        <v>2490</v>
      </c>
      <c r="Q23" s="30">
        <v>330686.62</v>
      </c>
    </row>
    <row r="24" spans="1:17" ht="15" customHeight="1" x14ac:dyDescent="0.3">
      <c r="A24" s="30" t="s">
        <v>107</v>
      </c>
      <c r="B24" s="30">
        <v>1939</v>
      </c>
      <c r="C24" s="30">
        <v>318925.73</v>
      </c>
      <c r="D24" s="30">
        <v>10</v>
      </c>
      <c r="E24" s="30">
        <v>2895.64</v>
      </c>
      <c r="F24" s="30">
        <v>316030.08999999997</v>
      </c>
      <c r="G24" s="30">
        <v>3</v>
      </c>
      <c r="H24" s="30">
        <v>108</v>
      </c>
      <c r="I24" s="30">
        <v>0</v>
      </c>
      <c r="J24" s="30">
        <v>0</v>
      </c>
      <c r="K24" s="30">
        <v>108</v>
      </c>
      <c r="L24" s="30">
        <v>335</v>
      </c>
      <c r="M24" s="30">
        <v>120866.25</v>
      </c>
      <c r="N24" s="30">
        <v>4</v>
      </c>
      <c r="O24" s="30">
        <v>8006.14</v>
      </c>
      <c r="P24" s="30">
        <v>112860.11</v>
      </c>
      <c r="Q24" s="30">
        <v>428998.2</v>
      </c>
    </row>
    <row r="25" spans="1:17" ht="15" customHeight="1" x14ac:dyDescent="0.3">
      <c r="A25" s="30" t="s">
        <v>19</v>
      </c>
      <c r="B25" s="30">
        <v>563</v>
      </c>
      <c r="C25" s="30">
        <v>148076.22999999998</v>
      </c>
      <c r="D25" s="30">
        <v>4</v>
      </c>
      <c r="E25" s="30">
        <v>1024.32</v>
      </c>
      <c r="F25" s="30">
        <v>147051.91</v>
      </c>
      <c r="G25" s="30">
        <v>1</v>
      </c>
      <c r="H25" s="30">
        <v>30</v>
      </c>
      <c r="I25" s="30">
        <v>0</v>
      </c>
      <c r="J25" s="30">
        <v>0</v>
      </c>
      <c r="K25" s="30">
        <v>30</v>
      </c>
      <c r="L25" s="30">
        <v>4</v>
      </c>
      <c r="M25" s="30">
        <v>555</v>
      </c>
      <c r="N25" s="30">
        <v>0</v>
      </c>
      <c r="O25" s="30">
        <v>0</v>
      </c>
      <c r="P25" s="30">
        <v>555</v>
      </c>
      <c r="Q25" s="30">
        <v>147636.91</v>
      </c>
    </row>
    <row r="26" spans="1:17" ht="15" customHeight="1" x14ac:dyDescent="0.3">
      <c r="A26" s="30" t="s">
        <v>23</v>
      </c>
      <c r="B26" s="30">
        <v>760</v>
      </c>
      <c r="C26" s="30">
        <v>220590.26</v>
      </c>
      <c r="D26" s="30">
        <v>7</v>
      </c>
      <c r="E26" s="30">
        <v>1752.87</v>
      </c>
      <c r="F26" s="30">
        <v>218837.38999999998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179</v>
      </c>
      <c r="M26" s="30">
        <v>69504.23</v>
      </c>
      <c r="N26" s="30">
        <v>4</v>
      </c>
      <c r="O26" s="30">
        <v>593.51</v>
      </c>
      <c r="P26" s="30">
        <v>68910.720000000001</v>
      </c>
      <c r="Q26" s="30">
        <v>287748.11</v>
      </c>
    </row>
    <row r="27" spans="1:17" ht="15" customHeight="1" x14ac:dyDescent="0.3">
      <c r="A27" s="30" t="s">
        <v>20</v>
      </c>
      <c r="B27" s="30">
        <v>1989</v>
      </c>
      <c r="C27" s="30">
        <v>375269.57000000007</v>
      </c>
      <c r="D27" s="30">
        <v>17</v>
      </c>
      <c r="E27" s="30">
        <v>7218.38</v>
      </c>
      <c r="F27" s="30">
        <v>368051.19000000006</v>
      </c>
      <c r="G27" s="30">
        <v>1</v>
      </c>
      <c r="H27" s="30">
        <v>328.16</v>
      </c>
      <c r="I27" s="30">
        <v>0</v>
      </c>
      <c r="J27" s="30">
        <v>0</v>
      </c>
      <c r="K27" s="30">
        <v>328.16</v>
      </c>
      <c r="L27" s="30">
        <v>102</v>
      </c>
      <c r="M27" s="30">
        <v>19605.689999999999</v>
      </c>
      <c r="N27" s="30">
        <v>2</v>
      </c>
      <c r="O27" s="30">
        <v>140</v>
      </c>
      <c r="P27" s="30">
        <v>19465.689999999999</v>
      </c>
      <c r="Q27" s="30">
        <v>387845.04</v>
      </c>
    </row>
    <row r="28" spans="1:17" ht="15" customHeight="1" x14ac:dyDescent="0.3">
      <c r="A28" s="30" t="s">
        <v>21</v>
      </c>
      <c r="B28" s="30">
        <v>1451</v>
      </c>
      <c r="C28" s="30">
        <v>461684.24</v>
      </c>
      <c r="D28" s="30">
        <v>4</v>
      </c>
      <c r="E28" s="30">
        <v>1160</v>
      </c>
      <c r="F28" s="30">
        <v>460524.24</v>
      </c>
      <c r="G28" s="30">
        <v>5</v>
      </c>
      <c r="H28" s="30">
        <v>2959.85</v>
      </c>
      <c r="I28" s="30">
        <v>0</v>
      </c>
      <c r="J28" s="30">
        <v>0</v>
      </c>
      <c r="K28" s="30">
        <v>2959.85</v>
      </c>
      <c r="L28" s="30">
        <v>232</v>
      </c>
      <c r="M28" s="30">
        <v>44285.52</v>
      </c>
      <c r="N28" s="30">
        <v>3</v>
      </c>
      <c r="O28" s="30">
        <v>308.51</v>
      </c>
      <c r="P28" s="30">
        <v>43977.01</v>
      </c>
      <c r="Q28" s="30">
        <v>507461.1</v>
      </c>
    </row>
    <row r="29" spans="1:17" ht="15" customHeight="1" x14ac:dyDescent="0.3">
      <c r="A29" s="30" t="s">
        <v>22</v>
      </c>
      <c r="B29" s="30">
        <v>962</v>
      </c>
      <c r="C29" s="30">
        <v>199180.72</v>
      </c>
      <c r="D29" s="30">
        <v>1</v>
      </c>
      <c r="E29" s="30">
        <v>180</v>
      </c>
      <c r="F29" s="30">
        <v>199000.72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3</v>
      </c>
      <c r="M29" s="30">
        <v>398</v>
      </c>
      <c r="N29" s="30">
        <v>0</v>
      </c>
      <c r="O29" s="30">
        <v>0</v>
      </c>
      <c r="P29" s="30">
        <v>398</v>
      </c>
      <c r="Q29" s="30">
        <v>199398.72</v>
      </c>
    </row>
    <row r="30" spans="1:17" ht="15" customHeight="1" x14ac:dyDescent="0.3">
      <c r="A30" s="30" t="s">
        <v>24</v>
      </c>
      <c r="B30" s="30">
        <v>168</v>
      </c>
      <c r="C30" s="30">
        <v>75627.64</v>
      </c>
      <c r="D30" s="30">
        <v>4</v>
      </c>
      <c r="E30" s="30">
        <v>1410.7</v>
      </c>
      <c r="F30" s="30">
        <v>74216.94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234</v>
      </c>
      <c r="M30" s="30">
        <v>90500.930000000008</v>
      </c>
      <c r="N30" s="30">
        <v>2</v>
      </c>
      <c r="O30" s="30">
        <v>460</v>
      </c>
      <c r="P30" s="30">
        <v>90040.930000000008</v>
      </c>
      <c r="Q30" s="30">
        <v>164257.87</v>
      </c>
    </row>
    <row r="31" spans="1:17" ht="15" customHeight="1" x14ac:dyDescent="0.3">
      <c r="A31" s="30" t="s">
        <v>25</v>
      </c>
      <c r="B31" s="30">
        <v>88</v>
      </c>
      <c r="C31" s="30">
        <v>16263.119999999999</v>
      </c>
      <c r="D31" s="30">
        <v>1</v>
      </c>
      <c r="E31" s="30">
        <v>200</v>
      </c>
      <c r="F31" s="30">
        <v>16063.119999999999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15</v>
      </c>
      <c r="M31" s="30">
        <v>4244</v>
      </c>
      <c r="N31" s="30">
        <v>0</v>
      </c>
      <c r="O31" s="30">
        <v>0</v>
      </c>
      <c r="P31" s="30">
        <v>4244</v>
      </c>
      <c r="Q31" s="30">
        <v>20307.12</v>
      </c>
    </row>
    <row r="32" spans="1:17" ht="15" customHeight="1" x14ac:dyDescent="0.3">
      <c r="A32" s="30" t="s">
        <v>26</v>
      </c>
      <c r="B32" s="30">
        <v>529</v>
      </c>
      <c r="C32" s="30">
        <v>102075.17</v>
      </c>
      <c r="D32" s="30">
        <v>3</v>
      </c>
      <c r="E32" s="30">
        <v>1345.4</v>
      </c>
      <c r="F32" s="30">
        <v>100729.77</v>
      </c>
      <c r="G32" s="30">
        <v>1</v>
      </c>
      <c r="H32" s="30">
        <v>90</v>
      </c>
      <c r="I32" s="30">
        <v>0</v>
      </c>
      <c r="J32" s="30">
        <v>0</v>
      </c>
      <c r="K32" s="30">
        <v>90</v>
      </c>
      <c r="L32" s="30">
        <v>61</v>
      </c>
      <c r="M32" s="30">
        <v>24699.01</v>
      </c>
      <c r="N32" s="30">
        <v>1</v>
      </c>
      <c r="O32" s="30">
        <v>180</v>
      </c>
      <c r="P32" s="30">
        <v>24519.01</v>
      </c>
      <c r="Q32" s="30">
        <v>125338.78</v>
      </c>
    </row>
    <row r="33" spans="1:17" ht="15" customHeight="1" x14ac:dyDescent="0.3">
      <c r="A33" s="30" t="s">
        <v>27</v>
      </c>
      <c r="B33" s="30">
        <v>577</v>
      </c>
      <c r="C33" s="30">
        <v>115937.17</v>
      </c>
      <c r="D33" s="30">
        <v>4</v>
      </c>
      <c r="E33" s="30">
        <v>670</v>
      </c>
      <c r="F33" s="30">
        <v>115267.17</v>
      </c>
      <c r="G33" s="30">
        <v>1</v>
      </c>
      <c r="H33" s="30">
        <v>30</v>
      </c>
      <c r="I33" s="30">
        <v>0</v>
      </c>
      <c r="J33" s="30">
        <v>0</v>
      </c>
      <c r="K33" s="30">
        <v>30</v>
      </c>
      <c r="L33" s="30">
        <v>641</v>
      </c>
      <c r="M33" s="30">
        <v>96578.069999999992</v>
      </c>
      <c r="N33" s="30">
        <v>5</v>
      </c>
      <c r="O33" s="30">
        <v>2170</v>
      </c>
      <c r="P33" s="30">
        <v>94408.069999999992</v>
      </c>
      <c r="Q33" s="30">
        <v>209705.24</v>
      </c>
    </row>
    <row r="34" spans="1:17" ht="15" customHeight="1" x14ac:dyDescent="0.3">
      <c r="A34" s="30" t="s">
        <v>28</v>
      </c>
      <c r="B34" s="30">
        <v>1008</v>
      </c>
      <c r="C34" s="30">
        <v>276153.15000000002</v>
      </c>
      <c r="D34" s="30">
        <v>7</v>
      </c>
      <c r="E34" s="30">
        <v>2179.9</v>
      </c>
      <c r="F34" s="30">
        <v>273973.25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18</v>
      </c>
      <c r="M34" s="30">
        <v>4485</v>
      </c>
      <c r="N34" s="30">
        <v>0</v>
      </c>
      <c r="O34" s="30">
        <v>0</v>
      </c>
      <c r="P34" s="30">
        <v>4485</v>
      </c>
      <c r="Q34" s="30">
        <v>278458.25</v>
      </c>
    </row>
    <row r="35" spans="1:17" ht="15" customHeight="1" x14ac:dyDescent="0.3">
      <c r="A35" s="30" t="s">
        <v>30</v>
      </c>
      <c r="B35" s="30">
        <v>529</v>
      </c>
      <c r="C35" s="30">
        <v>266948.28999999998</v>
      </c>
      <c r="D35" s="30">
        <v>9</v>
      </c>
      <c r="E35" s="30">
        <v>8399.18</v>
      </c>
      <c r="F35" s="30">
        <v>258549.11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339</v>
      </c>
      <c r="M35" s="30">
        <v>68081.209999999992</v>
      </c>
      <c r="N35" s="30">
        <v>0</v>
      </c>
      <c r="O35" s="30">
        <v>0</v>
      </c>
      <c r="P35" s="30">
        <v>68081.209999999992</v>
      </c>
      <c r="Q35" s="30">
        <v>326630.31999999995</v>
      </c>
    </row>
    <row r="36" spans="1:17" x14ac:dyDescent="0.3">
      <c r="A36" s="30" t="s">
        <v>31</v>
      </c>
      <c r="B36" s="30">
        <v>8860</v>
      </c>
      <c r="C36" s="30">
        <v>3644891.35</v>
      </c>
      <c r="D36" s="30">
        <v>162</v>
      </c>
      <c r="E36" s="30">
        <v>47167.700000000004</v>
      </c>
      <c r="F36" s="30">
        <v>3597723.65</v>
      </c>
      <c r="G36" s="30">
        <v>10</v>
      </c>
      <c r="H36" s="30">
        <v>3021.9</v>
      </c>
      <c r="I36" s="30">
        <v>2</v>
      </c>
      <c r="J36" s="30">
        <v>640.91</v>
      </c>
      <c r="K36" s="30">
        <v>2380.9900000000002</v>
      </c>
      <c r="L36" s="30">
        <v>1467</v>
      </c>
      <c r="M36" s="30">
        <v>519335.91</v>
      </c>
      <c r="N36" s="30">
        <v>10</v>
      </c>
      <c r="O36" s="30">
        <v>7238</v>
      </c>
      <c r="P36" s="30">
        <v>512097.91000000003</v>
      </c>
      <c r="Q36" s="30">
        <v>4112202.5500000003</v>
      </c>
    </row>
    <row r="37" spans="1:17" x14ac:dyDescent="0.3">
      <c r="A37" s="30" t="s">
        <v>32</v>
      </c>
      <c r="B37" s="30">
        <v>4092</v>
      </c>
      <c r="C37" s="30">
        <v>1248861.45</v>
      </c>
      <c r="D37" s="30">
        <v>25</v>
      </c>
      <c r="E37" s="30">
        <v>13710.65</v>
      </c>
      <c r="F37" s="30">
        <v>1235150.8</v>
      </c>
      <c r="G37" s="30">
        <v>4</v>
      </c>
      <c r="H37" s="30">
        <v>1570</v>
      </c>
      <c r="I37" s="30">
        <v>0</v>
      </c>
      <c r="J37" s="30">
        <v>0</v>
      </c>
      <c r="K37" s="30">
        <v>1570</v>
      </c>
      <c r="L37" s="30">
        <v>695</v>
      </c>
      <c r="M37" s="30">
        <v>168843.71</v>
      </c>
      <c r="N37" s="30">
        <v>4</v>
      </c>
      <c r="O37" s="30">
        <v>2965.5</v>
      </c>
      <c r="P37" s="30">
        <v>165878.21</v>
      </c>
      <c r="Q37" s="30">
        <v>1402599.01</v>
      </c>
    </row>
    <row r="38" spans="1:17" x14ac:dyDescent="0.3">
      <c r="A38" s="30" t="s">
        <v>55</v>
      </c>
      <c r="B38" s="30">
        <v>360</v>
      </c>
      <c r="C38" s="30">
        <v>104653.31</v>
      </c>
      <c r="D38" s="30">
        <v>3</v>
      </c>
      <c r="E38" s="30">
        <v>449.72</v>
      </c>
      <c r="F38" s="30">
        <v>104203.59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7</v>
      </c>
      <c r="M38" s="30">
        <v>2881.38</v>
      </c>
      <c r="N38" s="30">
        <v>0</v>
      </c>
      <c r="O38" s="30">
        <v>0</v>
      </c>
      <c r="P38" s="30">
        <v>2881.38</v>
      </c>
      <c r="Q38" s="30">
        <v>107084.97</v>
      </c>
    </row>
    <row r="39" spans="1:17" x14ac:dyDescent="0.3">
      <c r="A39" s="30" t="s">
        <v>33</v>
      </c>
      <c r="B39" s="30">
        <v>1514</v>
      </c>
      <c r="C39" s="30">
        <v>685791.96000000008</v>
      </c>
      <c r="D39" s="30">
        <v>23</v>
      </c>
      <c r="E39" s="30">
        <v>11236.77</v>
      </c>
      <c r="F39" s="30">
        <v>674555.19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676</v>
      </c>
      <c r="M39" s="30">
        <v>175345.91</v>
      </c>
      <c r="N39" s="30">
        <v>8</v>
      </c>
      <c r="O39" s="30">
        <v>8023.74</v>
      </c>
      <c r="P39" s="30">
        <v>167322.16999999998</v>
      </c>
      <c r="Q39" s="30">
        <v>841877.36</v>
      </c>
    </row>
    <row r="40" spans="1:17" x14ac:dyDescent="0.3">
      <c r="A40" s="30" t="s">
        <v>34</v>
      </c>
      <c r="B40" s="30">
        <v>1673</v>
      </c>
      <c r="C40" s="30">
        <v>813863.49</v>
      </c>
      <c r="D40" s="30">
        <v>30</v>
      </c>
      <c r="E40" s="30">
        <v>23375.53</v>
      </c>
      <c r="F40" s="30">
        <v>790487.96</v>
      </c>
      <c r="G40" s="30">
        <v>1</v>
      </c>
      <c r="H40" s="30">
        <v>100</v>
      </c>
      <c r="I40" s="30">
        <v>0</v>
      </c>
      <c r="J40" s="30">
        <v>0</v>
      </c>
      <c r="K40" s="30">
        <v>100</v>
      </c>
      <c r="L40" s="30">
        <v>42</v>
      </c>
      <c r="M40" s="30">
        <v>3144.15</v>
      </c>
      <c r="N40" s="30">
        <v>0</v>
      </c>
      <c r="O40" s="30">
        <v>0</v>
      </c>
      <c r="P40" s="30">
        <v>3144.15</v>
      </c>
      <c r="Q40" s="30">
        <v>793732.11</v>
      </c>
    </row>
    <row r="41" spans="1:17" x14ac:dyDescent="0.3">
      <c r="A41" s="30" t="s">
        <v>35</v>
      </c>
      <c r="B41" s="30">
        <v>486</v>
      </c>
      <c r="C41" s="30">
        <v>64918.03</v>
      </c>
      <c r="D41" s="30">
        <v>1</v>
      </c>
      <c r="E41" s="30">
        <v>442.54</v>
      </c>
      <c r="F41" s="30">
        <v>64475.490000000005</v>
      </c>
      <c r="G41" s="30">
        <v>2</v>
      </c>
      <c r="H41" s="30">
        <v>239.71</v>
      </c>
      <c r="I41" s="30">
        <v>0</v>
      </c>
      <c r="J41" s="30">
        <v>0</v>
      </c>
      <c r="K41" s="30">
        <v>239.71</v>
      </c>
      <c r="L41" s="30">
        <v>11</v>
      </c>
      <c r="M41" s="30">
        <v>2790.1</v>
      </c>
      <c r="N41" s="30">
        <v>0</v>
      </c>
      <c r="O41" s="30">
        <v>0</v>
      </c>
      <c r="P41" s="30">
        <v>2790.1</v>
      </c>
      <c r="Q41" s="30">
        <v>67505.3</v>
      </c>
    </row>
    <row r="42" spans="1:17" x14ac:dyDescent="0.3">
      <c r="A42" s="30" t="s">
        <v>37</v>
      </c>
      <c r="B42" s="30">
        <v>237</v>
      </c>
      <c r="C42" s="30">
        <v>70243.63</v>
      </c>
      <c r="D42" s="30">
        <v>1</v>
      </c>
      <c r="E42" s="30">
        <v>175</v>
      </c>
      <c r="F42" s="30">
        <v>70068.63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1</v>
      </c>
      <c r="M42" s="30">
        <v>240</v>
      </c>
      <c r="N42" s="30">
        <v>0</v>
      </c>
      <c r="O42" s="30">
        <v>0</v>
      </c>
      <c r="P42" s="30">
        <v>240</v>
      </c>
      <c r="Q42" s="30">
        <v>70308.63</v>
      </c>
    </row>
    <row r="43" spans="1:17" x14ac:dyDescent="0.3">
      <c r="A43" s="30" t="s">
        <v>38</v>
      </c>
      <c r="B43" s="30">
        <v>3533</v>
      </c>
      <c r="C43" s="30">
        <v>1356982.83</v>
      </c>
      <c r="D43" s="30">
        <v>13</v>
      </c>
      <c r="E43" s="30">
        <v>3675.59</v>
      </c>
      <c r="F43" s="30">
        <v>1353307.24</v>
      </c>
      <c r="G43" s="30">
        <v>1</v>
      </c>
      <c r="H43" s="30">
        <v>80</v>
      </c>
      <c r="I43" s="30">
        <v>0</v>
      </c>
      <c r="J43" s="30">
        <v>0</v>
      </c>
      <c r="K43" s="30">
        <v>80</v>
      </c>
      <c r="L43" s="30">
        <v>601</v>
      </c>
      <c r="M43" s="30">
        <v>90249.819999999992</v>
      </c>
      <c r="N43" s="30">
        <v>1</v>
      </c>
      <c r="O43" s="30">
        <v>60</v>
      </c>
      <c r="P43" s="30">
        <v>90189.819999999992</v>
      </c>
      <c r="Q43" s="30">
        <v>1443577.06</v>
      </c>
    </row>
    <row r="44" spans="1:17" x14ac:dyDescent="0.3">
      <c r="A44" s="30" t="s">
        <v>39</v>
      </c>
      <c r="B44" s="30">
        <v>1333</v>
      </c>
      <c r="C44" s="30">
        <v>294410.69</v>
      </c>
      <c r="D44" s="30">
        <v>10</v>
      </c>
      <c r="E44" s="30">
        <v>3045.72</v>
      </c>
      <c r="F44" s="30">
        <v>291364.96999999997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184</v>
      </c>
      <c r="M44" s="30">
        <v>21652.57</v>
      </c>
      <c r="N44" s="30">
        <v>0</v>
      </c>
      <c r="O44" s="30">
        <v>0</v>
      </c>
      <c r="P44" s="30">
        <v>21652.57</v>
      </c>
      <c r="Q44" s="30">
        <v>313017.53999999998</v>
      </c>
    </row>
    <row r="45" spans="1:17" x14ac:dyDescent="0.3">
      <c r="A45" s="30" t="s">
        <v>29</v>
      </c>
      <c r="B45" s="30">
        <v>1031</v>
      </c>
      <c r="C45" s="30">
        <v>189468.58</v>
      </c>
      <c r="D45" s="30">
        <v>4</v>
      </c>
      <c r="E45" s="30">
        <v>2217.35</v>
      </c>
      <c r="F45" s="30">
        <v>187251.23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2</v>
      </c>
      <c r="M45" s="30">
        <v>6979.17</v>
      </c>
      <c r="N45" s="30">
        <v>0</v>
      </c>
      <c r="O45" s="30">
        <v>0</v>
      </c>
      <c r="P45" s="30">
        <v>6979.17</v>
      </c>
      <c r="Q45" s="30">
        <v>194230.40000000002</v>
      </c>
    </row>
    <row r="46" spans="1:17" x14ac:dyDescent="0.3">
      <c r="A46" s="30" t="s">
        <v>40</v>
      </c>
      <c r="B46" s="30">
        <v>1078</v>
      </c>
      <c r="C46" s="30">
        <v>161708.35</v>
      </c>
      <c r="D46" s="30">
        <v>6</v>
      </c>
      <c r="E46" s="30">
        <v>905</v>
      </c>
      <c r="F46" s="30">
        <v>160803.35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45</v>
      </c>
      <c r="M46" s="30">
        <v>7206.2</v>
      </c>
      <c r="N46" s="30">
        <v>0</v>
      </c>
      <c r="O46" s="30">
        <v>0</v>
      </c>
      <c r="P46" s="30">
        <v>7206.2</v>
      </c>
      <c r="Q46" s="30">
        <v>168009.55000000002</v>
      </c>
    </row>
    <row r="47" spans="1:17" x14ac:dyDescent="0.3">
      <c r="A47" s="30" t="s">
        <v>41</v>
      </c>
      <c r="B47" s="30">
        <v>1723</v>
      </c>
      <c r="C47" s="30">
        <v>266064.44</v>
      </c>
      <c r="D47" s="30">
        <v>15</v>
      </c>
      <c r="E47" s="30">
        <v>3218.9500000000003</v>
      </c>
      <c r="F47" s="30">
        <v>262845.49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46</v>
      </c>
      <c r="M47" s="30">
        <v>9432.35</v>
      </c>
      <c r="N47" s="30">
        <v>1</v>
      </c>
      <c r="O47" s="30">
        <v>90</v>
      </c>
      <c r="P47" s="30">
        <v>9342.35</v>
      </c>
      <c r="Q47" s="30">
        <v>272187.83999999997</v>
      </c>
    </row>
    <row r="48" spans="1:17" x14ac:dyDescent="0.3">
      <c r="A48" s="30" t="s">
        <v>43</v>
      </c>
      <c r="B48" s="30">
        <v>565</v>
      </c>
      <c r="C48" s="30">
        <v>161156.56</v>
      </c>
      <c r="D48" s="30">
        <v>8</v>
      </c>
      <c r="E48" s="30">
        <v>2285.4</v>
      </c>
      <c r="F48" s="30">
        <v>158871.16</v>
      </c>
      <c r="G48" s="30">
        <v>1</v>
      </c>
      <c r="H48" s="30">
        <v>100</v>
      </c>
      <c r="I48" s="30">
        <v>0</v>
      </c>
      <c r="J48" s="30">
        <v>0</v>
      </c>
      <c r="K48" s="30">
        <v>100</v>
      </c>
      <c r="L48" s="30">
        <v>2</v>
      </c>
      <c r="M48" s="30">
        <v>20.53</v>
      </c>
      <c r="N48" s="30">
        <v>0</v>
      </c>
      <c r="O48" s="30">
        <v>0</v>
      </c>
      <c r="P48" s="30">
        <v>20.53</v>
      </c>
      <c r="Q48" s="30">
        <v>158991.69</v>
      </c>
    </row>
    <row r="49" spans="1:17" x14ac:dyDescent="0.3">
      <c r="A49" s="30" t="s">
        <v>44</v>
      </c>
      <c r="B49" s="30">
        <v>1596</v>
      </c>
      <c r="C49" s="30">
        <v>420207.07999999996</v>
      </c>
      <c r="D49" s="30">
        <v>12</v>
      </c>
      <c r="E49" s="30">
        <v>2624.75</v>
      </c>
      <c r="F49" s="30">
        <v>417582.32999999996</v>
      </c>
      <c r="G49" s="30">
        <v>2</v>
      </c>
      <c r="H49" s="30">
        <v>719.98</v>
      </c>
      <c r="I49" s="30">
        <v>0</v>
      </c>
      <c r="J49" s="30">
        <v>0</v>
      </c>
      <c r="K49" s="30">
        <v>719.98</v>
      </c>
      <c r="L49" s="30">
        <v>435</v>
      </c>
      <c r="M49" s="30">
        <v>95429.29</v>
      </c>
      <c r="N49" s="30">
        <v>2</v>
      </c>
      <c r="O49" s="30">
        <v>350</v>
      </c>
      <c r="P49" s="30">
        <v>95079.29</v>
      </c>
      <c r="Q49" s="30">
        <v>513381.60000000003</v>
      </c>
    </row>
    <row r="50" spans="1:17" x14ac:dyDescent="0.3">
      <c r="A50" s="30" t="s">
        <v>45</v>
      </c>
      <c r="B50" s="30">
        <v>506</v>
      </c>
      <c r="C50" s="30">
        <v>64207.799999999996</v>
      </c>
      <c r="D50" s="30">
        <v>3</v>
      </c>
      <c r="E50" s="30">
        <v>1950.59</v>
      </c>
      <c r="F50" s="30">
        <v>62257.21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2</v>
      </c>
      <c r="M50" s="30">
        <v>540</v>
      </c>
      <c r="N50" s="30">
        <v>0</v>
      </c>
      <c r="O50" s="30">
        <v>0</v>
      </c>
      <c r="P50" s="30">
        <v>540</v>
      </c>
      <c r="Q50" s="30">
        <v>62797.21</v>
      </c>
    </row>
    <row r="51" spans="1:17" x14ac:dyDescent="0.3">
      <c r="A51" s="30" t="s">
        <v>46</v>
      </c>
      <c r="B51" s="30">
        <v>1784</v>
      </c>
      <c r="C51" s="30">
        <v>310416.64000000001</v>
      </c>
      <c r="D51" s="30">
        <v>15</v>
      </c>
      <c r="E51" s="30">
        <v>3274.66</v>
      </c>
      <c r="F51" s="30">
        <v>307141.98000000004</v>
      </c>
      <c r="G51" s="30">
        <v>2</v>
      </c>
      <c r="H51" s="30">
        <v>252</v>
      </c>
      <c r="I51" s="30">
        <v>0</v>
      </c>
      <c r="J51" s="30">
        <v>0</v>
      </c>
      <c r="K51" s="30">
        <v>252</v>
      </c>
      <c r="L51" s="30">
        <v>33</v>
      </c>
      <c r="M51" s="30">
        <v>4380.7</v>
      </c>
      <c r="N51" s="30">
        <v>1</v>
      </c>
      <c r="O51" s="30">
        <v>28.22</v>
      </c>
      <c r="P51" s="30">
        <v>4352.4799999999996</v>
      </c>
      <c r="Q51" s="30">
        <v>311746.46000000002</v>
      </c>
    </row>
    <row r="52" spans="1:17" x14ac:dyDescent="0.3">
      <c r="A52" s="30" t="s">
        <v>47</v>
      </c>
      <c r="B52" s="30">
        <v>36</v>
      </c>
      <c r="C52" s="30">
        <v>8816.34</v>
      </c>
      <c r="D52" s="30">
        <v>0</v>
      </c>
      <c r="E52" s="30">
        <v>0</v>
      </c>
      <c r="F52" s="30">
        <v>8816.34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122</v>
      </c>
      <c r="M52" s="30">
        <v>60149.97</v>
      </c>
      <c r="N52" s="30">
        <v>2</v>
      </c>
      <c r="O52" s="30">
        <v>560</v>
      </c>
      <c r="P52" s="30">
        <v>59589.97</v>
      </c>
      <c r="Q52" s="30">
        <v>68406.31</v>
      </c>
    </row>
    <row r="53" spans="1:17" x14ac:dyDescent="0.3">
      <c r="A53" s="30" t="s">
        <v>48</v>
      </c>
      <c r="B53" s="30">
        <v>645</v>
      </c>
      <c r="C53" s="30">
        <v>278464.37000000005</v>
      </c>
      <c r="D53" s="30">
        <v>3</v>
      </c>
      <c r="E53" s="30">
        <v>3744.15</v>
      </c>
      <c r="F53" s="30">
        <v>274720.22000000003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7</v>
      </c>
      <c r="M53" s="30">
        <v>17020</v>
      </c>
      <c r="N53" s="30">
        <v>0</v>
      </c>
      <c r="O53" s="30">
        <v>0</v>
      </c>
      <c r="P53" s="30">
        <v>17020</v>
      </c>
      <c r="Q53" s="30">
        <v>291740.22000000003</v>
      </c>
    </row>
    <row r="54" spans="1:17" x14ac:dyDescent="0.3">
      <c r="A54" s="30" t="s">
        <v>49</v>
      </c>
      <c r="B54" s="30">
        <v>3885</v>
      </c>
      <c r="C54" s="30">
        <v>1391253.7400000002</v>
      </c>
      <c r="D54" s="30">
        <v>34</v>
      </c>
      <c r="E54" s="30">
        <v>20385.980000000003</v>
      </c>
      <c r="F54" s="30">
        <v>1370867.76</v>
      </c>
      <c r="G54" s="30">
        <v>6</v>
      </c>
      <c r="H54" s="30">
        <v>2363.19</v>
      </c>
      <c r="I54" s="30">
        <v>0</v>
      </c>
      <c r="J54" s="30">
        <v>0</v>
      </c>
      <c r="K54" s="30">
        <v>2363.19</v>
      </c>
      <c r="L54" s="30">
        <v>955</v>
      </c>
      <c r="M54" s="30">
        <v>235279.76</v>
      </c>
      <c r="N54" s="30">
        <v>16</v>
      </c>
      <c r="O54" s="30">
        <v>5730.67</v>
      </c>
      <c r="P54" s="30">
        <v>229549.09</v>
      </c>
      <c r="Q54" s="30">
        <v>1602780.04</v>
      </c>
    </row>
    <row r="55" spans="1:17" x14ac:dyDescent="0.3">
      <c r="A55" s="30" t="s">
        <v>50</v>
      </c>
      <c r="B55" s="30">
        <v>1884</v>
      </c>
      <c r="C55" s="30">
        <v>290113.41000000003</v>
      </c>
      <c r="D55" s="30">
        <v>20</v>
      </c>
      <c r="E55" s="30">
        <v>1574.57</v>
      </c>
      <c r="F55" s="30">
        <v>288538.84000000003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15</v>
      </c>
      <c r="M55" s="30">
        <v>2720.8199999999997</v>
      </c>
      <c r="N55" s="30">
        <v>0</v>
      </c>
      <c r="O55" s="30">
        <v>0</v>
      </c>
      <c r="P55" s="30">
        <v>2720.8199999999997</v>
      </c>
      <c r="Q55" s="30">
        <v>291259.66000000003</v>
      </c>
    </row>
    <row r="56" spans="1:17" x14ac:dyDescent="0.3">
      <c r="A56" s="30" t="s">
        <v>52</v>
      </c>
      <c r="B56" s="30">
        <v>313</v>
      </c>
      <c r="C56" s="30">
        <v>81442.98</v>
      </c>
      <c r="D56" s="30">
        <v>3</v>
      </c>
      <c r="E56" s="30">
        <v>342</v>
      </c>
      <c r="F56" s="30">
        <v>81100.98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31</v>
      </c>
      <c r="M56" s="30">
        <v>4352</v>
      </c>
      <c r="N56" s="30">
        <v>0</v>
      </c>
      <c r="O56" s="30">
        <v>0</v>
      </c>
      <c r="P56" s="30">
        <v>4352</v>
      </c>
      <c r="Q56" s="30">
        <v>85452.98</v>
      </c>
    </row>
    <row r="57" spans="1:17" x14ac:dyDescent="0.3">
      <c r="A57" s="30" t="s">
        <v>53</v>
      </c>
      <c r="B57" s="30">
        <v>2048</v>
      </c>
      <c r="C57" s="30">
        <v>450955.43</v>
      </c>
      <c r="D57" s="30">
        <v>30</v>
      </c>
      <c r="E57" s="30">
        <v>6810.55</v>
      </c>
      <c r="F57" s="30">
        <v>444144.88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320</v>
      </c>
      <c r="M57" s="30">
        <v>36875.879999999997</v>
      </c>
      <c r="N57" s="30">
        <v>2</v>
      </c>
      <c r="O57" s="30">
        <v>198</v>
      </c>
      <c r="P57" s="30">
        <v>36677.879999999997</v>
      </c>
      <c r="Q57" s="30">
        <v>480822.76</v>
      </c>
    </row>
    <row r="58" spans="1:17" x14ac:dyDescent="0.3">
      <c r="A58" s="37" t="s">
        <v>99</v>
      </c>
      <c r="B58" s="37">
        <f>SUM(B6:B57)</f>
        <v>72610</v>
      </c>
      <c r="C58" s="37">
        <f t="shared" ref="C58:Q58" si="0">SUM(C6:C57)</f>
        <v>23677158</v>
      </c>
      <c r="D58" s="37">
        <f t="shared" si="0"/>
        <v>682</v>
      </c>
      <c r="E58" s="37">
        <f t="shared" si="0"/>
        <v>269622.92</v>
      </c>
      <c r="F58" s="37">
        <f t="shared" si="0"/>
        <v>23407535.079999994</v>
      </c>
      <c r="G58" s="37">
        <f t="shared" si="0"/>
        <v>82</v>
      </c>
      <c r="H58" s="37">
        <f t="shared" si="0"/>
        <v>31066.649999999998</v>
      </c>
      <c r="I58" s="37">
        <f t="shared" si="0"/>
        <v>2</v>
      </c>
      <c r="J58" s="37">
        <f t="shared" si="0"/>
        <v>640.91</v>
      </c>
      <c r="K58" s="37">
        <f t="shared" si="0"/>
        <v>30425.739999999998</v>
      </c>
      <c r="L58" s="37">
        <f t="shared" si="0"/>
        <v>13601</v>
      </c>
      <c r="M58" s="37">
        <f t="shared" si="0"/>
        <v>3548541.68</v>
      </c>
      <c r="N58" s="37">
        <f t="shared" si="0"/>
        <v>130</v>
      </c>
      <c r="O58" s="37">
        <f t="shared" si="0"/>
        <v>64477.35</v>
      </c>
      <c r="P58" s="37">
        <f t="shared" si="0"/>
        <v>3484064.3299999991</v>
      </c>
      <c r="Q58" s="37">
        <f t="shared" si="0"/>
        <v>26922025.149999995</v>
      </c>
    </row>
    <row r="59" spans="1:17" x14ac:dyDescent="0.3">
      <c r="G59"/>
      <c r="H59"/>
      <c r="I59"/>
      <c r="J59"/>
      <c r="K59"/>
      <c r="L59"/>
      <c r="M59"/>
      <c r="N59"/>
    </row>
    <row r="60" spans="1:17" x14ac:dyDescent="0.3">
      <c r="G60"/>
      <c r="H60"/>
      <c r="I60"/>
      <c r="J60"/>
      <c r="K60"/>
      <c r="L60"/>
      <c r="M60"/>
      <c r="N60"/>
    </row>
    <row r="61" spans="1:17" x14ac:dyDescent="0.3">
      <c r="G61"/>
      <c r="H61"/>
      <c r="I61"/>
      <c r="J61"/>
      <c r="K61"/>
      <c r="L61"/>
      <c r="M61"/>
      <c r="N61"/>
    </row>
    <row r="62" spans="1:17" x14ac:dyDescent="0.3">
      <c r="G62"/>
      <c r="H62"/>
      <c r="I62"/>
      <c r="J62"/>
      <c r="K62"/>
      <c r="L62"/>
      <c r="M62"/>
      <c r="N62"/>
    </row>
    <row r="63" spans="1:17" x14ac:dyDescent="0.3">
      <c r="G63"/>
      <c r="H63"/>
      <c r="I63"/>
      <c r="J63"/>
      <c r="K63"/>
      <c r="L63"/>
      <c r="M63"/>
      <c r="N63"/>
    </row>
    <row r="64" spans="1:17" x14ac:dyDescent="0.3">
      <c r="G64"/>
      <c r="H64"/>
      <c r="I64"/>
      <c r="J64"/>
      <c r="K64"/>
      <c r="L64"/>
      <c r="M64"/>
      <c r="N64"/>
    </row>
    <row r="65" spans="7:14" x14ac:dyDescent="0.3">
      <c r="G65"/>
      <c r="H65"/>
      <c r="I65"/>
      <c r="J65"/>
      <c r="K65"/>
      <c r="L65"/>
      <c r="M65"/>
      <c r="N65"/>
    </row>
    <row r="66" spans="7:14" x14ac:dyDescent="0.3">
      <c r="G66"/>
      <c r="H66"/>
      <c r="I66"/>
      <c r="J66"/>
      <c r="K66"/>
      <c r="L66"/>
      <c r="M66"/>
      <c r="N66"/>
    </row>
    <row r="67" spans="7:14" x14ac:dyDescent="0.3">
      <c r="G67"/>
      <c r="H67"/>
      <c r="I67"/>
      <c r="J67"/>
      <c r="K67"/>
      <c r="L67"/>
      <c r="M67"/>
      <c r="N67"/>
    </row>
    <row r="68" spans="7:14" x14ac:dyDescent="0.3">
      <c r="G68"/>
      <c r="H68"/>
      <c r="I68"/>
      <c r="J68"/>
      <c r="K68"/>
      <c r="L68"/>
      <c r="M68"/>
      <c r="N68"/>
    </row>
    <row r="69" spans="7:14" x14ac:dyDescent="0.3">
      <c r="G69"/>
      <c r="H69"/>
      <c r="I69"/>
      <c r="J69"/>
      <c r="K69"/>
      <c r="L69"/>
      <c r="M69"/>
      <c r="N69"/>
    </row>
    <row r="70" spans="7:14" x14ac:dyDescent="0.3">
      <c r="G70"/>
      <c r="H70"/>
      <c r="I70"/>
      <c r="J70"/>
      <c r="K70"/>
      <c r="L70"/>
      <c r="M70"/>
      <c r="N70"/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29" priority="5" operator="equal">
      <formula>0</formula>
    </cfRule>
    <cfRule type="cellIs" dxfId="28" priority="6" operator="equal">
      <formula>0</formula>
    </cfRule>
  </conditionalFormatting>
  <conditionalFormatting sqref="K4:K5">
    <cfRule type="cellIs" dxfId="27" priority="3" operator="equal">
      <formula>0</formula>
    </cfRule>
    <cfRule type="cellIs" dxfId="26" priority="4" operator="equal">
      <formula>0</formula>
    </cfRule>
  </conditionalFormatting>
  <conditionalFormatting sqref="P5">
    <cfRule type="cellIs" dxfId="25" priority="1" operator="equal">
      <formula>0</formula>
    </cfRule>
    <cfRule type="cellIs" dxfId="24" priority="2" operator="equal">
      <formula>0</formula>
    </cfRule>
  </conditionalFormatting>
  <hyperlinks>
    <hyperlink ref="H1" location="Inicio!A1" display="Inicio" xr:uid="{03A0D22C-9703-4012-8B5B-9002014995DB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5"/>
  <sheetViews>
    <sheetView topLeftCell="A15" workbookViewId="0">
      <selection activeCell="B23" sqref="B23"/>
    </sheetView>
  </sheetViews>
  <sheetFormatPr baseColWidth="10" defaultRowHeight="14.4" x14ac:dyDescent="0.3"/>
  <cols>
    <col min="1" max="1" width="36.44140625" style="31" customWidth="1"/>
    <col min="2" max="2" width="35.33203125" style="31" customWidth="1"/>
    <col min="3" max="3" width="18.33203125" style="31" customWidth="1"/>
    <col min="4" max="4" width="13.33203125" style="31" customWidth="1"/>
    <col min="5" max="5" width="19.5546875" style="31" customWidth="1"/>
    <col min="6" max="6" width="18.33203125" style="31" customWidth="1"/>
    <col min="7" max="7" width="16.21875" style="31" customWidth="1"/>
    <col min="8" max="8" width="18.33203125" style="31" customWidth="1"/>
    <col min="9" max="9" width="13" style="31" customWidth="1"/>
    <col min="10" max="10" width="11.5546875" style="31" customWidth="1"/>
    <col min="11" max="11" width="13.33203125" style="31" customWidth="1"/>
    <col min="12" max="12" width="18.33203125" style="31" customWidth="1"/>
    <col min="13" max="13" width="21.44140625" style="31" customWidth="1"/>
    <col min="14" max="14" width="12.88671875" style="31" customWidth="1"/>
    <col min="15" max="15" width="11.5546875" style="30"/>
    <col min="16" max="16" width="13.44140625" style="30" customWidth="1"/>
    <col min="17" max="17" width="23.109375" style="30" customWidth="1"/>
  </cols>
  <sheetData>
    <row r="1" spans="1:17" x14ac:dyDescent="0.3">
      <c r="A1" s="22" t="s">
        <v>103</v>
      </c>
      <c r="B1" s="16"/>
      <c r="C1" s="16"/>
      <c r="D1" s="16"/>
      <c r="E1" s="16"/>
      <c r="F1" s="16"/>
      <c r="G1" s="3"/>
      <c r="H1" s="17" t="s">
        <v>60</v>
      </c>
      <c r="I1" s="16"/>
      <c r="J1" s="16"/>
      <c r="K1" s="16"/>
      <c r="L1" s="16"/>
      <c r="M1" s="16"/>
      <c r="N1" s="16"/>
      <c r="O1"/>
      <c r="P1"/>
      <c r="Q1"/>
    </row>
    <row r="2" spans="1:17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/>
      <c r="P2"/>
      <c r="Q2"/>
    </row>
    <row r="3" spans="1:17" x14ac:dyDescent="0.3">
      <c r="A3" s="16"/>
      <c r="B3" s="41" t="s">
        <v>1</v>
      </c>
      <c r="C3" s="42"/>
      <c r="D3" s="42"/>
      <c r="E3" s="42"/>
      <c r="F3" s="43"/>
      <c r="G3" s="41" t="s">
        <v>57</v>
      </c>
      <c r="H3" s="42"/>
      <c r="I3" s="42"/>
      <c r="J3" s="42"/>
      <c r="K3" s="43"/>
      <c r="L3" s="41" t="s">
        <v>58</v>
      </c>
      <c r="M3" s="42"/>
      <c r="N3" s="42"/>
      <c r="O3" s="42"/>
      <c r="P3" s="42"/>
      <c r="Q3" s="44" t="s">
        <v>69</v>
      </c>
    </row>
    <row r="4" spans="1:17" s="1" customFormat="1" ht="15" thickBot="1" x14ac:dyDescent="0.35">
      <c r="A4" s="18"/>
      <c r="B4" s="47" t="s">
        <v>0</v>
      </c>
      <c r="C4" s="48"/>
      <c r="D4" s="49" t="s">
        <v>68</v>
      </c>
      <c r="E4" s="50"/>
      <c r="F4" s="23"/>
      <c r="G4" s="51" t="s">
        <v>0</v>
      </c>
      <c r="H4" s="52"/>
      <c r="I4" s="56" t="s">
        <v>68</v>
      </c>
      <c r="J4" s="57"/>
      <c r="K4" s="23"/>
      <c r="L4" s="51" t="s">
        <v>0</v>
      </c>
      <c r="M4" s="52"/>
      <c r="N4" s="53" t="s">
        <v>68</v>
      </c>
      <c r="O4" s="54"/>
      <c r="P4" s="55"/>
      <c r="Q4" s="58"/>
    </row>
    <row r="5" spans="1:17" s="1" customFormat="1" ht="15" customHeight="1" thickBot="1" x14ac:dyDescent="0.35">
      <c r="A5" s="19" t="s">
        <v>96</v>
      </c>
      <c r="B5" s="24" t="s">
        <v>3</v>
      </c>
      <c r="C5" s="25" t="s">
        <v>4</v>
      </c>
      <c r="D5" s="24" t="s">
        <v>3</v>
      </c>
      <c r="E5" s="25" t="s">
        <v>4</v>
      </c>
      <c r="F5" s="25" t="s">
        <v>2</v>
      </c>
      <c r="G5" s="24" t="s">
        <v>3</v>
      </c>
      <c r="H5" s="25" t="s">
        <v>4</v>
      </c>
      <c r="I5" s="24" t="s">
        <v>3</v>
      </c>
      <c r="J5" s="25" t="s">
        <v>4</v>
      </c>
      <c r="K5" s="25" t="s">
        <v>2</v>
      </c>
      <c r="L5" s="24" t="s">
        <v>3</v>
      </c>
      <c r="M5" s="25" t="s">
        <v>4</v>
      </c>
      <c r="N5" s="24" t="s">
        <v>3</v>
      </c>
      <c r="O5" s="25" t="s">
        <v>4</v>
      </c>
      <c r="P5" s="26" t="s">
        <v>2</v>
      </c>
      <c r="Q5" s="59"/>
    </row>
    <row r="6" spans="1:17" ht="15" customHeight="1" x14ac:dyDescent="0.3">
      <c r="A6" s="30" t="s">
        <v>101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</row>
    <row r="7" spans="1:17" ht="15" customHeight="1" x14ac:dyDescent="0.3">
      <c r="A7" s="30" t="s">
        <v>70</v>
      </c>
      <c r="B7" s="30">
        <v>51</v>
      </c>
      <c r="C7" s="30">
        <v>338084.76</v>
      </c>
      <c r="D7" s="30">
        <v>1</v>
      </c>
      <c r="E7" s="30">
        <v>718.82</v>
      </c>
      <c r="F7" s="30">
        <v>337365.94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3</v>
      </c>
      <c r="M7" s="30">
        <v>1620</v>
      </c>
      <c r="N7" s="30">
        <v>0</v>
      </c>
      <c r="O7" s="30">
        <v>0</v>
      </c>
      <c r="P7" s="30">
        <v>1620</v>
      </c>
      <c r="Q7" s="30">
        <v>338985.94</v>
      </c>
    </row>
    <row r="8" spans="1:17" ht="15" customHeight="1" x14ac:dyDescent="0.3">
      <c r="A8" s="30" t="s">
        <v>71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</row>
    <row r="9" spans="1:17" ht="15" customHeight="1" x14ac:dyDescent="0.3">
      <c r="A9" s="30" t="s">
        <v>72</v>
      </c>
      <c r="B9" s="30">
        <v>113</v>
      </c>
      <c r="C9" s="30">
        <v>28733.200000000001</v>
      </c>
      <c r="D9" s="30">
        <v>0</v>
      </c>
      <c r="E9" s="30">
        <v>0</v>
      </c>
      <c r="F9" s="30">
        <v>28733.200000000001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28733.200000000001</v>
      </c>
    </row>
    <row r="10" spans="1:17" ht="15" customHeight="1" x14ac:dyDescent="0.3">
      <c r="A10" s="30" t="s">
        <v>73</v>
      </c>
      <c r="B10" s="30">
        <v>494</v>
      </c>
      <c r="C10" s="30">
        <v>446945.81999999989</v>
      </c>
      <c r="D10" s="30">
        <v>3</v>
      </c>
      <c r="E10" s="30">
        <v>2305</v>
      </c>
      <c r="F10" s="30">
        <v>444640.81999999989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131</v>
      </c>
      <c r="M10" s="30">
        <v>71375.34</v>
      </c>
      <c r="N10" s="30">
        <v>3</v>
      </c>
      <c r="O10" s="30">
        <v>1340</v>
      </c>
      <c r="P10" s="30">
        <v>70035.34</v>
      </c>
      <c r="Q10" s="30">
        <v>514676.16</v>
      </c>
    </row>
    <row r="11" spans="1:17" ht="15" customHeight="1" x14ac:dyDescent="0.3">
      <c r="A11" s="30" t="s">
        <v>74</v>
      </c>
      <c r="B11" s="30">
        <v>1981</v>
      </c>
      <c r="C11" s="30">
        <v>1080164.28</v>
      </c>
      <c r="D11" s="30">
        <v>15</v>
      </c>
      <c r="E11" s="30">
        <v>11484.93</v>
      </c>
      <c r="F11" s="30">
        <v>1068679.3500000001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261</v>
      </c>
      <c r="M11" s="30">
        <v>874905.5</v>
      </c>
      <c r="N11" s="30">
        <v>3</v>
      </c>
      <c r="O11" s="30">
        <v>1280</v>
      </c>
      <c r="P11" s="30">
        <v>873625.5</v>
      </c>
      <c r="Q11" s="30">
        <v>1942304.85</v>
      </c>
    </row>
    <row r="12" spans="1:17" ht="15" customHeight="1" x14ac:dyDescent="0.3">
      <c r="A12" s="30" t="s">
        <v>75</v>
      </c>
      <c r="B12" s="30">
        <v>64</v>
      </c>
      <c r="C12" s="30">
        <v>11620.65</v>
      </c>
      <c r="D12" s="30">
        <v>1</v>
      </c>
      <c r="E12" s="30">
        <v>50</v>
      </c>
      <c r="F12" s="30">
        <v>11570.65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6</v>
      </c>
      <c r="M12" s="30">
        <v>1143.4000000000001</v>
      </c>
      <c r="N12" s="30">
        <v>1</v>
      </c>
      <c r="O12" s="30">
        <v>89</v>
      </c>
      <c r="P12" s="30">
        <v>1054.4000000000001</v>
      </c>
      <c r="Q12" s="30">
        <v>12625.050000000001</v>
      </c>
    </row>
    <row r="13" spans="1:17" ht="15" customHeight="1" x14ac:dyDescent="0.3">
      <c r="A13" s="30" t="s">
        <v>76</v>
      </c>
      <c r="B13" s="30">
        <v>3790</v>
      </c>
      <c r="C13" s="30">
        <v>660561.53</v>
      </c>
      <c r="D13" s="30">
        <v>27</v>
      </c>
      <c r="E13" s="30">
        <v>9645.73</v>
      </c>
      <c r="F13" s="30">
        <v>650915.80000000005</v>
      </c>
      <c r="G13" s="30">
        <v>4</v>
      </c>
      <c r="H13" s="30">
        <v>410</v>
      </c>
      <c r="I13" s="30">
        <v>0</v>
      </c>
      <c r="J13" s="30">
        <v>0</v>
      </c>
      <c r="K13" s="30">
        <v>410</v>
      </c>
      <c r="L13" s="30">
        <v>620</v>
      </c>
      <c r="M13" s="30">
        <v>87292.37000000001</v>
      </c>
      <c r="N13" s="30">
        <v>4</v>
      </c>
      <c r="O13" s="30">
        <v>445.74</v>
      </c>
      <c r="P13" s="30">
        <v>86846.630000000019</v>
      </c>
      <c r="Q13" s="30">
        <v>738172.43000000017</v>
      </c>
    </row>
    <row r="14" spans="1:17" ht="15" customHeight="1" x14ac:dyDescent="0.3">
      <c r="A14" s="30" t="s">
        <v>77</v>
      </c>
      <c r="B14" s="30">
        <v>65</v>
      </c>
      <c r="C14" s="30">
        <v>22078.36</v>
      </c>
      <c r="D14" s="30">
        <v>0</v>
      </c>
      <c r="E14" s="30">
        <v>0</v>
      </c>
      <c r="F14" s="30">
        <v>22078.36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30</v>
      </c>
      <c r="M14" s="30">
        <v>5432.55</v>
      </c>
      <c r="N14" s="30">
        <v>0</v>
      </c>
      <c r="O14" s="30">
        <v>0</v>
      </c>
      <c r="P14" s="30">
        <v>5432.55</v>
      </c>
      <c r="Q14" s="30">
        <v>27510.91</v>
      </c>
    </row>
    <row r="15" spans="1:17" ht="15" customHeight="1" x14ac:dyDescent="0.3">
      <c r="A15" s="30" t="s">
        <v>78</v>
      </c>
      <c r="B15" s="30">
        <v>3</v>
      </c>
      <c r="C15" s="30">
        <v>13775.85</v>
      </c>
      <c r="D15" s="30">
        <v>0</v>
      </c>
      <c r="E15" s="30">
        <v>0</v>
      </c>
      <c r="F15" s="30">
        <v>13775.85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13775.85</v>
      </c>
    </row>
    <row r="16" spans="1:17" ht="15" customHeight="1" x14ac:dyDescent="0.3">
      <c r="A16" s="30" t="s">
        <v>79</v>
      </c>
      <c r="B16" s="30">
        <v>5</v>
      </c>
      <c r="C16" s="30">
        <v>4800</v>
      </c>
      <c r="D16" s="30">
        <v>0</v>
      </c>
      <c r="E16" s="30">
        <v>0</v>
      </c>
      <c r="F16" s="30">
        <v>4800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1</v>
      </c>
      <c r="M16" s="30">
        <v>400</v>
      </c>
      <c r="N16" s="30">
        <v>0</v>
      </c>
      <c r="O16" s="30">
        <v>0</v>
      </c>
      <c r="P16" s="30">
        <v>400</v>
      </c>
      <c r="Q16" s="30">
        <v>5200</v>
      </c>
    </row>
    <row r="17" spans="1:17" ht="15" customHeight="1" x14ac:dyDescent="0.3">
      <c r="A17" s="30" t="s">
        <v>80</v>
      </c>
      <c r="B17" s="30">
        <v>13141</v>
      </c>
      <c r="C17" s="30">
        <v>1695029.8199999998</v>
      </c>
      <c r="D17" s="30">
        <v>121</v>
      </c>
      <c r="E17" s="30">
        <v>16131.18</v>
      </c>
      <c r="F17" s="30">
        <v>1678898.64</v>
      </c>
      <c r="G17" s="30">
        <v>10</v>
      </c>
      <c r="H17" s="30">
        <v>1862.03</v>
      </c>
      <c r="I17" s="30">
        <v>0</v>
      </c>
      <c r="J17" s="30">
        <v>0</v>
      </c>
      <c r="K17" s="30">
        <v>1862.03</v>
      </c>
      <c r="L17" s="30">
        <v>2034</v>
      </c>
      <c r="M17" s="30">
        <v>230310.37</v>
      </c>
      <c r="N17" s="30">
        <v>23</v>
      </c>
      <c r="O17" s="30">
        <v>3490.7</v>
      </c>
      <c r="P17" s="30">
        <v>226819.67000000004</v>
      </c>
      <c r="Q17" s="30">
        <v>1907580.34</v>
      </c>
    </row>
    <row r="18" spans="1:17" ht="15" customHeight="1" x14ac:dyDescent="0.3">
      <c r="A18" s="30" t="s">
        <v>81</v>
      </c>
      <c r="B18" s="30">
        <v>3</v>
      </c>
      <c r="C18" s="30">
        <v>1220</v>
      </c>
      <c r="D18" s="30">
        <v>0</v>
      </c>
      <c r="E18" s="30">
        <v>0</v>
      </c>
      <c r="F18" s="30">
        <v>1220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1220</v>
      </c>
    </row>
    <row r="19" spans="1:17" ht="15" customHeight="1" x14ac:dyDescent="0.3">
      <c r="A19" s="30" t="s">
        <v>100</v>
      </c>
      <c r="B19" s="30">
        <v>1</v>
      </c>
      <c r="C19" s="30">
        <v>150</v>
      </c>
      <c r="D19" s="30">
        <v>0</v>
      </c>
      <c r="E19" s="30">
        <v>0</v>
      </c>
      <c r="F19" s="30">
        <v>150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150</v>
      </c>
    </row>
    <row r="20" spans="1:17" ht="15" customHeight="1" x14ac:dyDescent="0.3">
      <c r="A20" s="30" t="s">
        <v>82</v>
      </c>
      <c r="B20" s="30">
        <v>4</v>
      </c>
      <c r="C20" s="30">
        <v>101180</v>
      </c>
      <c r="D20" s="30">
        <v>0</v>
      </c>
      <c r="E20" s="30">
        <v>0</v>
      </c>
      <c r="F20" s="30">
        <v>101180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4</v>
      </c>
      <c r="M20" s="30">
        <v>300</v>
      </c>
      <c r="N20" s="30">
        <v>0</v>
      </c>
      <c r="O20" s="30">
        <v>0</v>
      </c>
      <c r="P20" s="30">
        <v>300</v>
      </c>
      <c r="Q20" s="30">
        <v>101480</v>
      </c>
    </row>
    <row r="21" spans="1:17" ht="15" customHeight="1" x14ac:dyDescent="0.3">
      <c r="A21" s="30" t="s">
        <v>83</v>
      </c>
      <c r="B21" s="30">
        <v>52074</v>
      </c>
      <c r="C21" s="30">
        <v>16538580.41</v>
      </c>
      <c r="D21" s="30">
        <v>601</v>
      </c>
      <c r="E21" s="30">
        <v>210440.06000000003</v>
      </c>
      <c r="F21" s="30">
        <v>16328140.35</v>
      </c>
      <c r="G21" s="30">
        <v>56</v>
      </c>
      <c r="H21" s="30">
        <v>17387.73</v>
      </c>
      <c r="I21" s="30">
        <v>0</v>
      </c>
      <c r="J21" s="30">
        <v>0</v>
      </c>
      <c r="K21" s="30">
        <v>17387.73</v>
      </c>
      <c r="L21" s="30">
        <v>9788</v>
      </c>
      <c r="M21" s="30">
        <v>2951132.68</v>
      </c>
      <c r="N21" s="30">
        <v>70</v>
      </c>
      <c r="O21" s="30">
        <v>26111.96</v>
      </c>
      <c r="P21" s="30">
        <v>2925020.72</v>
      </c>
      <c r="Q21" s="30">
        <v>19270548.799999993</v>
      </c>
    </row>
    <row r="22" spans="1:17" ht="15" customHeight="1" x14ac:dyDescent="0.3">
      <c r="A22" s="30" t="s">
        <v>84</v>
      </c>
      <c r="B22" s="30">
        <v>30</v>
      </c>
      <c r="C22" s="30">
        <v>36890.009999999995</v>
      </c>
      <c r="D22" s="30">
        <v>3</v>
      </c>
      <c r="E22" s="30">
        <v>900</v>
      </c>
      <c r="F22" s="30">
        <v>35990.009999999995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6</v>
      </c>
      <c r="M22" s="30">
        <v>1990</v>
      </c>
      <c r="N22" s="30">
        <v>0</v>
      </c>
      <c r="O22" s="30">
        <v>0</v>
      </c>
      <c r="P22" s="30">
        <v>1990</v>
      </c>
      <c r="Q22" s="30">
        <v>37980.009999999995</v>
      </c>
    </row>
    <row r="23" spans="1:17" ht="15" customHeight="1" x14ac:dyDescent="0.3">
      <c r="A23" s="30" t="s">
        <v>85</v>
      </c>
      <c r="B23" s="30">
        <v>6</v>
      </c>
      <c r="C23" s="30">
        <v>5571.16</v>
      </c>
      <c r="D23" s="30">
        <v>0</v>
      </c>
      <c r="E23" s="30">
        <v>0</v>
      </c>
      <c r="F23" s="30">
        <v>5571.16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5</v>
      </c>
      <c r="M23" s="30">
        <v>90.18</v>
      </c>
      <c r="N23" s="30">
        <v>0</v>
      </c>
      <c r="O23" s="30">
        <v>0</v>
      </c>
      <c r="P23" s="30">
        <v>90.18</v>
      </c>
      <c r="Q23" s="30">
        <v>5661.34</v>
      </c>
    </row>
    <row r="24" spans="1:17" ht="15" customHeight="1" x14ac:dyDescent="0.3">
      <c r="A24" s="30" t="s">
        <v>86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</row>
    <row r="25" spans="1:17" ht="15" customHeight="1" x14ac:dyDescent="0.3">
      <c r="A25" s="30" t="s">
        <v>87</v>
      </c>
      <c r="B25" s="30">
        <v>1</v>
      </c>
      <c r="C25" s="30">
        <v>50</v>
      </c>
      <c r="D25" s="30">
        <v>0</v>
      </c>
      <c r="E25" s="30">
        <v>0</v>
      </c>
      <c r="F25" s="30">
        <v>50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2</v>
      </c>
      <c r="M25" s="30">
        <v>210</v>
      </c>
      <c r="N25" s="30">
        <v>0</v>
      </c>
      <c r="O25" s="30">
        <v>0</v>
      </c>
      <c r="P25" s="30">
        <v>210</v>
      </c>
      <c r="Q25" s="30">
        <v>260</v>
      </c>
    </row>
    <row r="26" spans="1:17" ht="15" customHeight="1" x14ac:dyDescent="0.3">
      <c r="A26" s="30" t="s">
        <v>88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</row>
    <row r="27" spans="1:17" ht="15" customHeight="1" x14ac:dyDescent="0.3">
      <c r="A27" s="30" t="s">
        <v>89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</row>
    <row r="28" spans="1:17" ht="15" customHeight="1" x14ac:dyDescent="0.3">
      <c r="A28" s="30" t="s">
        <v>90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</row>
    <row r="29" spans="1:17" ht="15" customHeight="1" x14ac:dyDescent="0.3">
      <c r="A29" s="30" t="s">
        <v>97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</row>
    <row r="30" spans="1:17" ht="15" customHeight="1" x14ac:dyDescent="0.3">
      <c r="A30" s="30" t="s">
        <v>91</v>
      </c>
      <c r="B30" s="30">
        <v>2</v>
      </c>
      <c r="C30" s="30">
        <v>210</v>
      </c>
      <c r="D30" s="30">
        <v>0</v>
      </c>
      <c r="E30" s="30">
        <v>0</v>
      </c>
      <c r="F30" s="30">
        <v>210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1</v>
      </c>
      <c r="M30" s="30">
        <v>450</v>
      </c>
      <c r="N30" s="30">
        <v>0</v>
      </c>
      <c r="O30" s="30">
        <v>0</v>
      </c>
      <c r="P30" s="30">
        <v>450</v>
      </c>
      <c r="Q30" s="30">
        <v>660</v>
      </c>
    </row>
    <row r="31" spans="1:17" ht="15" customHeight="1" x14ac:dyDescent="0.3">
      <c r="A31" s="30" t="s">
        <v>92</v>
      </c>
      <c r="B31" s="30">
        <v>7</v>
      </c>
      <c r="C31" s="30">
        <v>6603.69</v>
      </c>
      <c r="D31" s="30">
        <v>0</v>
      </c>
      <c r="E31" s="30">
        <v>0</v>
      </c>
      <c r="F31" s="30">
        <v>6603.69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6603.69</v>
      </c>
    </row>
    <row r="32" spans="1:17" ht="15" customHeight="1" x14ac:dyDescent="0.3">
      <c r="A32" s="30" t="s">
        <v>93</v>
      </c>
      <c r="B32" s="30">
        <v>3</v>
      </c>
      <c r="C32" s="30">
        <v>936.26</v>
      </c>
      <c r="D32" s="30">
        <v>0</v>
      </c>
      <c r="E32" s="30">
        <v>0</v>
      </c>
      <c r="F32" s="30">
        <v>936.26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936.26</v>
      </c>
    </row>
    <row r="33" spans="1:17" ht="15" customHeight="1" x14ac:dyDescent="0.3">
      <c r="A33" s="30" t="s">
        <v>94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</row>
    <row r="34" spans="1:17" x14ac:dyDescent="0.3">
      <c r="A34" s="30" t="s">
        <v>94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1</v>
      </c>
      <c r="M34" s="30">
        <v>600</v>
      </c>
      <c r="N34" s="30">
        <v>0</v>
      </c>
      <c r="O34" s="30">
        <v>0</v>
      </c>
      <c r="P34" s="30">
        <v>600</v>
      </c>
      <c r="Q34" s="30">
        <v>600</v>
      </c>
    </row>
    <row r="35" spans="1:17" ht="15" customHeight="1" x14ac:dyDescent="0.3">
      <c r="A35" s="35" t="s">
        <v>99</v>
      </c>
      <c r="B35" s="35">
        <f t="shared" ref="B35:Q35" si="0">SUM(B6:B34)</f>
        <v>71838</v>
      </c>
      <c r="C35" s="35">
        <f t="shared" si="0"/>
        <v>20993185.800000004</v>
      </c>
      <c r="D35" s="35">
        <f t="shared" si="0"/>
        <v>772</v>
      </c>
      <c r="E35" s="35">
        <f t="shared" si="0"/>
        <v>251675.72000000003</v>
      </c>
      <c r="F35" s="35">
        <f t="shared" si="0"/>
        <v>20741510.080000006</v>
      </c>
      <c r="G35" s="35">
        <f t="shared" si="0"/>
        <v>70</v>
      </c>
      <c r="H35" s="35">
        <f t="shared" si="0"/>
        <v>19659.759999999998</v>
      </c>
      <c r="I35" s="35">
        <f t="shared" si="0"/>
        <v>0</v>
      </c>
      <c r="J35" s="35">
        <f t="shared" si="0"/>
        <v>0</v>
      </c>
      <c r="K35" s="35">
        <f t="shared" si="0"/>
        <v>19659.759999999998</v>
      </c>
      <c r="L35" s="35">
        <f t="shared" si="0"/>
        <v>12893</v>
      </c>
      <c r="M35" s="35">
        <f t="shared" si="0"/>
        <v>4227252.3899999997</v>
      </c>
      <c r="N35" s="35">
        <f t="shared" si="0"/>
        <v>104</v>
      </c>
      <c r="O35" s="35">
        <f t="shared" si="0"/>
        <v>32757.399999999998</v>
      </c>
      <c r="P35" s="35">
        <f t="shared" si="0"/>
        <v>4194494.99</v>
      </c>
      <c r="Q35" s="35">
        <f t="shared" si="0"/>
        <v>24955664.829999998</v>
      </c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23" priority="5" operator="equal">
      <formula>0</formula>
    </cfRule>
    <cfRule type="cellIs" dxfId="22" priority="6" operator="equal">
      <formula>0</formula>
    </cfRule>
  </conditionalFormatting>
  <conditionalFormatting sqref="K4:K5">
    <cfRule type="cellIs" dxfId="21" priority="3" operator="equal">
      <formula>0</formula>
    </cfRule>
    <cfRule type="cellIs" dxfId="20" priority="4" operator="equal">
      <formula>0</formula>
    </cfRule>
  </conditionalFormatting>
  <conditionalFormatting sqref="P5">
    <cfRule type="cellIs" dxfId="19" priority="1" operator="equal">
      <formula>0</formula>
    </cfRule>
    <cfRule type="cellIs" dxfId="18" priority="2" operator="equal">
      <formula>0</formula>
    </cfRule>
  </conditionalFormatting>
  <hyperlinks>
    <hyperlink ref="H1" location="Inicio!A1" display="Inicio" xr:uid="{00000000-0004-0000-0300-000000000000}"/>
  </hyperlink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9C7D6-93A8-422A-A3D4-22CE030547AA}">
  <dimension ref="A1:Q34"/>
  <sheetViews>
    <sheetView topLeftCell="A12" workbookViewId="0">
      <selection activeCell="A34" sqref="A34:XFD34"/>
    </sheetView>
  </sheetViews>
  <sheetFormatPr baseColWidth="10" defaultRowHeight="14.4" x14ac:dyDescent="0.3"/>
  <cols>
    <col min="2" max="2" width="11.6640625" bestFit="1" customWidth="1"/>
    <col min="3" max="3" width="32" customWidth="1"/>
    <col min="4" max="5" width="11.6640625" bestFit="1" customWidth="1"/>
    <col min="6" max="6" width="20" customWidth="1"/>
    <col min="7" max="16" width="11.6640625" bestFit="1" customWidth="1"/>
    <col min="17" max="17" width="18.33203125" customWidth="1"/>
  </cols>
  <sheetData>
    <row r="1" spans="1:17" x14ac:dyDescent="0.3">
      <c r="A1" s="22" t="s">
        <v>108</v>
      </c>
      <c r="B1" s="16"/>
      <c r="C1" s="16"/>
      <c r="D1" s="16"/>
      <c r="E1" s="16"/>
      <c r="F1" s="16"/>
      <c r="G1" s="3"/>
      <c r="H1" s="17" t="s">
        <v>60</v>
      </c>
      <c r="I1" s="16"/>
      <c r="J1" s="16"/>
      <c r="K1" s="16"/>
      <c r="L1" s="16"/>
      <c r="M1" s="16"/>
      <c r="N1" s="16"/>
    </row>
    <row r="2" spans="1:17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7" x14ac:dyDescent="0.3">
      <c r="A3" s="16"/>
      <c r="B3" s="41" t="s">
        <v>1</v>
      </c>
      <c r="C3" s="42"/>
      <c r="D3" s="42"/>
      <c r="E3" s="42"/>
      <c r="F3" s="43"/>
      <c r="G3" s="41" t="s">
        <v>57</v>
      </c>
      <c r="H3" s="42"/>
      <c r="I3" s="42"/>
      <c r="J3" s="42"/>
      <c r="K3" s="43"/>
      <c r="L3" s="41" t="s">
        <v>58</v>
      </c>
      <c r="M3" s="42"/>
      <c r="N3" s="42"/>
      <c r="O3" s="42"/>
      <c r="P3" s="42"/>
      <c r="Q3" s="44" t="s">
        <v>69</v>
      </c>
    </row>
    <row r="4" spans="1:17" s="1" customFormat="1" ht="15" thickBot="1" x14ac:dyDescent="0.35">
      <c r="A4" s="18"/>
      <c r="B4" s="47" t="s">
        <v>0</v>
      </c>
      <c r="C4" s="48"/>
      <c r="D4" s="49" t="s">
        <v>68</v>
      </c>
      <c r="E4" s="50"/>
      <c r="F4" s="23"/>
      <c r="G4" s="51" t="s">
        <v>0</v>
      </c>
      <c r="H4" s="52"/>
      <c r="I4" s="56" t="s">
        <v>68</v>
      </c>
      <c r="J4" s="57"/>
      <c r="K4" s="23"/>
      <c r="L4" s="51" t="s">
        <v>0</v>
      </c>
      <c r="M4" s="52"/>
      <c r="N4" s="53" t="s">
        <v>68</v>
      </c>
      <c r="O4" s="54"/>
      <c r="P4" s="55"/>
      <c r="Q4" s="58"/>
    </row>
    <row r="5" spans="1:17" s="1" customFormat="1" ht="15" customHeight="1" thickBot="1" x14ac:dyDescent="0.35">
      <c r="A5" s="19" t="s">
        <v>96</v>
      </c>
      <c r="B5" s="24" t="s">
        <v>3</v>
      </c>
      <c r="C5" s="25" t="s">
        <v>4</v>
      </c>
      <c r="D5" s="24" t="s">
        <v>3</v>
      </c>
      <c r="E5" s="25" t="s">
        <v>4</v>
      </c>
      <c r="F5" s="25" t="s">
        <v>2</v>
      </c>
      <c r="G5" s="24" t="s">
        <v>3</v>
      </c>
      <c r="H5" s="25" t="s">
        <v>4</v>
      </c>
      <c r="I5" s="24" t="s">
        <v>3</v>
      </c>
      <c r="J5" s="25" t="s">
        <v>4</v>
      </c>
      <c r="K5" s="25" t="s">
        <v>2</v>
      </c>
      <c r="L5" s="24" t="s">
        <v>3</v>
      </c>
      <c r="M5" s="25" t="s">
        <v>4</v>
      </c>
      <c r="N5" s="24" t="s">
        <v>3</v>
      </c>
      <c r="O5" s="25" t="s">
        <v>4</v>
      </c>
      <c r="P5" s="26" t="s">
        <v>2</v>
      </c>
      <c r="Q5" s="59"/>
    </row>
    <row r="6" spans="1:17" ht="15" customHeight="1" x14ac:dyDescent="0.3">
      <c r="A6" s="31" t="s">
        <v>101</v>
      </c>
      <c r="B6" s="31">
        <v>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</row>
    <row r="7" spans="1:17" ht="15" customHeight="1" x14ac:dyDescent="0.3">
      <c r="A7" s="31" t="s">
        <v>70</v>
      </c>
      <c r="B7" s="31">
        <v>51</v>
      </c>
      <c r="C7" s="31">
        <v>9691548.0899999999</v>
      </c>
      <c r="D7" s="31">
        <v>2</v>
      </c>
      <c r="E7" s="31">
        <v>4321.72</v>
      </c>
      <c r="F7" s="31">
        <v>9687226.3699999992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4</v>
      </c>
      <c r="M7" s="31">
        <v>321931.65999999997</v>
      </c>
      <c r="N7" s="31">
        <v>0</v>
      </c>
      <c r="O7" s="31">
        <v>0</v>
      </c>
      <c r="P7" s="31">
        <v>321931.65999999997</v>
      </c>
      <c r="Q7" s="31">
        <v>10009158.029999999</v>
      </c>
    </row>
    <row r="8" spans="1:17" ht="15" customHeight="1" x14ac:dyDescent="0.3">
      <c r="A8" s="31" t="s">
        <v>71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</row>
    <row r="9" spans="1:17" ht="15" customHeight="1" x14ac:dyDescent="0.3">
      <c r="A9" s="31" t="s">
        <v>72</v>
      </c>
      <c r="B9" s="31">
        <v>96</v>
      </c>
      <c r="C9" s="31">
        <v>32879.279999999999</v>
      </c>
      <c r="D9" s="31">
        <v>1</v>
      </c>
      <c r="E9" s="31">
        <v>603.44000000000005</v>
      </c>
      <c r="F9" s="31">
        <v>32275.84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2</v>
      </c>
      <c r="M9" s="31">
        <v>390</v>
      </c>
      <c r="N9" s="31">
        <v>0</v>
      </c>
      <c r="O9" s="31">
        <v>0</v>
      </c>
      <c r="P9" s="31">
        <v>390</v>
      </c>
      <c r="Q9" s="31">
        <v>32665.84</v>
      </c>
    </row>
    <row r="10" spans="1:17" ht="15" customHeight="1" x14ac:dyDescent="0.3">
      <c r="A10" s="31" t="s">
        <v>73</v>
      </c>
      <c r="B10" s="31">
        <v>466</v>
      </c>
      <c r="C10" s="31">
        <v>336369.69000000012</v>
      </c>
      <c r="D10" s="31">
        <v>3</v>
      </c>
      <c r="E10" s="31">
        <v>17924.21</v>
      </c>
      <c r="F10" s="31">
        <v>318445.48000000004</v>
      </c>
      <c r="G10" s="31">
        <v>1</v>
      </c>
      <c r="H10" s="31">
        <v>801.56</v>
      </c>
      <c r="I10" s="31">
        <v>0</v>
      </c>
      <c r="J10" s="31">
        <v>0</v>
      </c>
      <c r="K10" s="31">
        <v>801.56</v>
      </c>
      <c r="L10" s="31">
        <v>87</v>
      </c>
      <c r="M10" s="31">
        <v>90115.53</v>
      </c>
      <c r="N10" s="31">
        <v>3</v>
      </c>
      <c r="O10" s="31">
        <v>2406.19</v>
      </c>
      <c r="P10" s="31">
        <v>87709.340000000011</v>
      </c>
      <c r="Q10" s="31">
        <v>406956.38</v>
      </c>
    </row>
    <row r="11" spans="1:17" ht="15" customHeight="1" x14ac:dyDescent="0.3">
      <c r="A11" s="31" t="s">
        <v>74</v>
      </c>
      <c r="B11" s="31">
        <v>2165</v>
      </c>
      <c r="C11" s="31">
        <v>1535150.9499999997</v>
      </c>
      <c r="D11" s="31">
        <v>39</v>
      </c>
      <c r="E11" s="31">
        <v>75596.490000000005</v>
      </c>
      <c r="F11" s="31">
        <v>1459554.46</v>
      </c>
      <c r="G11" s="31">
        <v>1</v>
      </c>
      <c r="H11" s="31">
        <v>700</v>
      </c>
      <c r="I11" s="31">
        <v>0</v>
      </c>
      <c r="J11" s="31">
        <v>0</v>
      </c>
      <c r="K11" s="31">
        <v>700</v>
      </c>
      <c r="L11" s="31">
        <v>239</v>
      </c>
      <c r="M11" s="31">
        <v>574418.87999999989</v>
      </c>
      <c r="N11" s="31">
        <v>4</v>
      </c>
      <c r="O11" s="31">
        <v>2181.19</v>
      </c>
      <c r="P11" s="31">
        <v>572237.68999999994</v>
      </c>
      <c r="Q11" s="31">
        <v>2032492.1500000004</v>
      </c>
    </row>
    <row r="12" spans="1:17" ht="15" customHeight="1" x14ac:dyDescent="0.3">
      <c r="A12" s="31" t="s">
        <v>75</v>
      </c>
      <c r="B12" s="31">
        <v>53</v>
      </c>
      <c r="C12" s="31">
        <v>8550.6</v>
      </c>
      <c r="D12" s="31">
        <v>0</v>
      </c>
      <c r="E12" s="31">
        <v>0</v>
      </c>
      <c r="F12" s="31">
        <v>8550.6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13</v>
      </c>
      <c r="M12" s="31">
        <v>2002</v>
      </c>
      <c r="N12" s="31">
        <v>0</v>
      </c>
      <c r="O12" s="31">
        <v>0</v>
      </c>
      <c r="P12" s="31">
        <v>2002</v>
      </c>
      <c r="Q12" s="31">
        <v>10552.6</v>
      </c>
    </row>
    <row r="13" spans="1:17" ht="15" customHeight="1" x14ac:dyDescent="0.3">
      <c r="A13" s="31" t="s">
        <v>76</v>
      </c>
      <c r="B13" s="31">
        <v>4016</v>
      </c>
      <c r="C13" s="31">
        <v>664749.96999999986</v>
      </c>
      <c r="D13" s="31">
        <v>50</v>
      </c>
      <c r="E13" s="31">
        <v>7869.9000000000005</v>
      </c>
      <c r="F13" s="31">
        <v>656880.06999999995</v>
      </c>
      <c r="G13" s="31">
        <v>6</v>
      </c>
      <c r="H13" s="31">
        <v>1156.26</v>
      </c>
      <c r="I13" s="31">
        <v>0</v>
      </c>
      <c r="J13" s="31">
        <v>0</v>
      </c>
      <c r="K13" s="31">
        <v>1156.26</v>
      </c>
      <c r="L13" s="31">
        <v>688</v>
      </c>
      <c r="M13" s="31">
        <v>101033.88</v>
      </c>
      <c r="N13" s="31">
        <v>6</v>
      </c>
      <c r="O13" s="31">
        <v>650</v>
      </c>
      <c r="P13" s="31">
        <v>100383.88</v>
      </c>
      <c r="Q13" s="31">
        <v>758420.21</v>
      </c>
    </row>
    <row r="14" spans="1:17" ht="15" customHeight="1" x14ac:dyDescent="0.3">
      <c r="A14" s="31" t="s">
        <v>77</v>
      </c>
      <c r="B14" s="31">
        <v>67</v>
      </c>
      <c r="C14" s="31">
        <v>19970.03</v>
      </c>
      <c r="D14" s="31">
        <v>3</v>
      </c>
      <c r="E14" s="31">
        <v>552</v>
      </c>
      <c r="F14" s="31">
        <v>19418.03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26</v>
      </c>
      <c r="M14" s="31">
        <v>8324.84</v>
      </c>
      <c r="N14" s="31">
        <v>0</v>
      </c>
      <c r="O14" s="31">
        <v>0</v>
      </c>
      <c r="P14" s="31">
        <v>8324.84</v>
      </c>
      <c r="Q14" s="31">
        <v>27742.87</v>
      </c>
    </row>
    <row r="15" spans="1:17" ht="15" customHeight="1" x14ac:dyDescent="0.3">
      <c r="A15" s="31" t="s">
        <v>109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1</v>
      </c>
      <c r="M15" s="31">
        <v>600</v>
      </c>
      <c r="N15" s="31">
        <v>0</v>
      </c>
      <c r="O15" s="31">
        <v>0</v>
      </c>
      <c r="P15" s="31">
        <v>600</v>
      </c>
      <c r="Q15" s="31">
        <v>600</v>
      </c>
    </row>
    <row r="16" spans="1:17" ht="15" customHeight="1" x14ac:dyDescent="0.3">
      <c r="A16" s="31" t="s">
        <v>78</v>
      </c>
      <c r="B16" s="31">
        <v>7</v>
      </c>
      <c r="C16" s="31">
        <v>26124.9</v>
      </c>
      <c r="D16" s="31">
        <v>0</v>
      </c>
      <c r="E16" s="31">
        <v>0</v>
      </c>
      <c r="F16" s="31">
        <v>26124.9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26124.9</v>
      </c>
    </row>
    <row r="17" spans="1:17" ht="15" customHeight="1" x14ac:dyDescent="0.3">
      <c r="A17" s="31" t="s">
        <v>79</v>
      </c>
      <c r="B17" s="31">
        <v>9</v>
      </c>
      <c r="C17" s="31">
        <v>3779.19</v>
      </c>
      <c r="D17" s="31">
        <v>0</v>
      </c>
      <c r="E17" s="31">
        <v>0</v>
      </c>
      <c r="F17" s="31">
        <v>3779.19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1</v>
      </c>
      <c r="M17" s="31">
        <v>150</v>
      </c>
      <c r="N17" s="31">
        <v>0</v>
      </c>
      <c r="O17" s="31">
        <v>0</v>
      </c>
      <c r="P17" s="31">
        <v>150</v>
      </c>
      <c r="Q17" s="31">
        <v>3929.19</v>
      </c>
    </row>
    <row r="18" spans="1:17" ht="15" customHeight="1" x14ac:dyDescent="0.3">
      <c r="A18" s="31" t="s">
        <v>80</v>
      </c>
      <c r="B18" s="31">
        <v>14621</v>
      </c>
      <c r="C18" s="31">
        <v>1847612.9599999997</v>
      </c>
      <c r="D18" s="31">
        <v>130</v>
      </c>
      <c r="E18" s="31">
        <v>21944.85</v>
      </c>
      <c r="F18" s="31">
        <v>1825668.1099999999</v>
      </c>
      <c r="G18" s="31">
        <v>12</v>
      </c>
      <c r="H18" s="31">
        <v>3101.14</v>
      </c>
      <c r="I18" s="31">
        <v>0</v>
      </c>
      <c r="J18" s="31">
        <v>0</v>
      </c>
      <c r="K18" s="31">
        <v>3101.14</v>
      </c>
      <c r="L18" s="31">
        <v>2334</v>
      </c>
      <c r="M18" s="31">
        <v>257827.10000000003</v>
      </c>
      <c r="N18" s="31">
        <v>19</v>
      </c>
      <c r="O18" s="31">
        <v>2662.37</v>
      </c>
      <c r="P18" s="31">
        <v>255164.73000000004</v>
      </c>
      <c r="Q18" s="31">
        <v>2083933.98</v>
      </c>
    </row>
    <row r="19" spans="1:17" ht="15" customHeight="1" x14ac:dyDescent="0.3">
      <c r="A19" s="31" t="s">
        <v>81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</row>
    <row r="20" spans="1:17" ht="15" customHeight="1" x14ac:dyDescent="0.3">
      <c r="A20" s="31" t="s">
        <v>82</v>
      </c>
      <c r="B20" s="31">
        <v>2</v>
      </c>
      <c r="C20" s="31">
        <v>260</v>
      </c>
      <c r="D20" s="31">
        <v>0</v>
      </c>
      <c r="E20" s="31">
        <v>0</v>
      </c>
      <c r="F20" s="31">
        <v>260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5</v>
      </c>
      <c r="M20" s="31">
        <v>620</v>
      </c>
      <c r="N20" s="31">
        <v>0</v>
      </c>
      <c r="O20" s="31">
        <v>0</v>
      </c>
      <c r="P20" s="31">
        <v>620</v>
      </c>
      <c r="Q20" s="31">
        <v>880</v>
      </c>
    </row>
    <row r="21" spans="1:17" ht="15" customHeight="1" x14ac:dyDescent="0.3">
      <c r="A21" s="31" t="s">
        <v>83</v>
      </c>
      <c r="B21" s="31">
        <v>55584</v>
      </c>
      <c r="C21" s="31">
        <v>18968646.389999997</v>
      </c>
      <c r="D21" s="31">
        <v>575</v>
      </c>
      <c r="E21" s="31">
        <v>214531.83000000002</v>
      </c>
      <c r="F21" s="31">
        <v>18754114.559999999</v>
      </c>
      <c r="G21" s="31">
        <v>47</v>
      </c>
      <c r="H21" s="31">
        <v>18375.150000000001</v>
      </c>
      <c r="I21" s="31">
        <v>2</v>
      </c>
      <c r="J21" s="31">
        <v>347.58</v>
      </c>
      <c r="K21" s="31">
        <v>18027.57</v>
      </c>
      <c r="L21" s="31">
        <v>9913</v>
      </c>
      <c r="M21" s="31">
        <v>3102046.4599999995</v>
      </c>
      <c r="N21" s="31">
        <v>108</v>
      </c>
      <c r="O21" s="31">
        <v>39973.689999999995</v>
      </c>
      <c r="P21" s="31">
        <v>3062072.77</v>
      </c>
      <c r="Q21" s="31">
        <v>21834214.899999999</v>
      </c>
    </row>
    <row r="22" spans="1:17" ht="15" customHeight="1" x14ac:dyDescent="0.3">
      <c r="A22" s="31" t="s">
        <v>84</v>
      </c>
      <c r="B22" s="31">
        <v>37</v>
      </c>
      <c r="C22" s="31">
        <v>28864</v>
      </c>
      <c r="D22" s="31">
        <v>0</v>
      </c>
      <c r="E22" s="31">
        <v>0</v>
      </c>
      <c r="F22" s="31">
        <v>28864</v>
      </c>
      <c r="G22" s="31">
        <v>2</v>
      </c>
      <c r="H22" s="31">
        <v>600</v>
      </c>
      <c r="I22" s="31">
        <v>0</v>
      </c>
      <c r="J22" s="31">
        <v>0</v>
      </c>
      <c r="K22" s="31">
        <v>600</v>
      </c>
      <c r="L22" s="31">
        <v>1</v>
      </c>
      <c r="M22" s="31">
        <v>400</v>
      </c>
      <c r="N22" s="31">
        <v>0</v>
      </c>
      <c r="O22" s="31">
        <v>0</v>
      </c>
      <c r="P22" s="31">
        <v>400</v>
      </c>
      <c r="Q22" s="31">
        <v>29864</v>
      </c>
    </row>
    <row r="23" spans="1:17" ht="15" customHeight="1" x14ac:dyDescent="0.3">
      <c r="A23" s="31" t="s">
        <v>110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</row>
    <row r="24" spans="1:17" ht="15" customHeight="1" x14ac:dyDescent="0.3">
      <c r="A24" s="31" t="s">
        <v>86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</row>
    <row r="25" spans="1:17" ht="15" customHeight="1" x14ac:dyDescent="0.3">
      <c r="A25" s="31" t="s">
        <v>87</v>
      </c>
      <c r="B25" s="31">
        <v>9</v>
      </c>
      <c r="C25" s="31">
        <v>794</v>
      </c>
      <c r="D25" s="31">
        <v>0</v>
      </c>
      <c r="E25" s="31">
        <v>0</v>
      </c>
      <c r="F25" s="31">
        <v>794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1</v>
      </c>
      <c r="M25" s="31">
        <v>60</v>
      </c>
      <c r="N25" s="31">
        <v>0</v>
      </c>
      <c r="O25" s="31">
        <v>0</v>
      </c>
      <c r="P25" s="31">
        <v>60</v>
      </c>
      <c r="Q25" s="31">
        <v>854</v>
      </c>
    </row>
    <row r="26" spans="1:17" ht="15" customHeight="1" x14ac:dyDescent="0.3">
      <c r="A26" s="31" t="s">
        <v>88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</row>
    <row r="27" spans="1:17" ht="15" customHeight="1" x14ac:dyDescent="0.3">
      <c r="A27" s="31" t="s">
        <v>89</v>
      </c>
      <c r="B27" s="31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</row>
    <row r="28" spans="1:17" ht="15" customHeight="1" x14ac:dyDescent="0.3">
      <c r="A28" s="31" t="s">
        <v>90</v>
      </c>
      <c r="B28" s="31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</row>
    <row r="29" spans="1:17" ht="15" customHeight="1" x14ac:dyDescent="0.3">
      <c r="A29" s="31" t="s">
        <v>97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</row>
    <row r="30" spans="1:17" ht="15" customHeight="1" x14ac:dyDescent="0.3">
      <c r="A30" s="31" t="s">
        <v>91</v>
      </c>
      <c r="B30" s="31">
        <v>5</v>
      </c>
      <c r="C30" s="31">
        <v>3990</v>
      </c>
      <c r="D30" s="31">
        <v>0</v>
      </c>
      <c r="E30" s="31">
        <v>0</v>
      </c>
      <c r="F30" s="31">
        <v>3990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3990</v>
      </c>
    </row>
    <row r="31" spans="1:17" ht="15" customHeight="1" x14ac:dyDescent="0.3">
      <c r="A31" s="31" t="s">
        <v>92</v>
      </c>
      <c r="B31" s="31">
        <v>3</v>
      </c>
      <c r="C31" s="31">
        <v>2467.98</v>
      </c>
      <c r="D31" s="31">
        <v>0</v>
      </c>
      <c r="E31" s="31">
        <v>0</v>
      </c>
      <c r="F31" s="31">
        <v>2467.98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1</v>
      </c>
      <c r="M31" s="31">
        <v>480</v>
      </c>
      <c r="N31" s="31">
        <v>0</v>
      </c>
      <c r="O31" s="31">
        <v>0</v>
      </c>
      <c r="P31" s="31">
        <v>480</v>
      </c>
      <c r="Q31" s="31">
        <v>2947.98</v>
      </c>
    </row>
    <row r="32" spans="1:17" ht="15" customHeight="1" x14ac:dyDescent="0.3">
      <c r="A32" s="31" t="s">
        <v>93</v>
      </c>
      <c r="B32" s="31">
        <v>2</v>
      </c>
      <c r="C32" s="31">
        <v>810.8</v>
      </c>
      <c r="D32" s="31">
        <v>0</v>
      </c>
      <c r="E32" s="31">
        <v>0</v>
      </c>
      <c r="F32" s="31">
        <v>810.8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810.8</v>
      </c>
    </row>
    <row r="33" spans="1:17" ht="15" customHeight="1" x14ac:dyDescent="0.3">
      <c r="A33" s="31" t="s">
        <v>94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</row>
    <row r="34" spans="1:17" x14ac:dyDescent="0.3">
      <c r="A34" s="35" t="s">
        <v>99</v>
      </c>
      <c r="B34" s="35">
        <f>SUM(B6:B33)</f>
        <v>77193</v>
      </c>
      <c r="C34" s="35">
        <f t="shared" ref="C34:Q34" si="0">SUM(C6:C33)</f>
        <v>33172568.829999994</v>
      </c>
      <c r="D34" s="35">
        <f t="shared" si="0"/>
        <v>803</v>
      </c>
      <c r="E34" s="35">
        <f t="shared" si="0"/>
        <v>343344.44</v>
      </c>
      <c r="F34" s="35">
        <f t="shared" si="0"/>
        <v>32829224.389999997</v>
      </c>
      <c r="G34" s="35">
        <f t="shared" si="0"/>
        <v>69</v>
      </c>
      <c r="H34" s="35">
        <f t="shared" si="0"/>
        <v>24734.11</v>
      </c>
      <c r="I34" s="35">
        <f t="shared" si="0"/>
        <v>2</v>
      </c>
      <c r="J34" s="35">
        <f t="shared" si="0"/>
        <v>347.58</v>
      </c>
      <c r="K34" s="35">
        <f t="shared" si="0"/>
        <v>24386.53</v>
      </c>
      <c r="L34" s="35">
        <f t="shared" si="0"/>
        <v>13316</v>
      </c>
      <c r="M34" s="35">
        <f t="shared" si="0"/>
        <v>4460400.3499999996</v>
      </c>
      <c r="N34" s="35">
        <f t="shared" si="0"/>
        <v>140</v>
      </c>
      <c r="O34" s="35">
        <f t="shared" si="0"/>
        <v>47873.439999999995</v>
      </c>
      <c r="P34" s="35">
        <f t="shared" si="0"/>
        <v>4412526.91</v>
      </c>
      <c r="Q34" s="35">
        <f t="shared" si="0"/>
        <v>37266137.829999991</v>
      </c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17" priority="5" operator="equal">
      <formula>0</formula>
    </cfRule>
    <cfRule type="cellIs" dxfId="16" priority="6" operator="equal">
      <formula>0</formula>
    </cfRule>
  </conditionalFormatting>
  <conditionalFormatting sqref="K4:K5">
    <cfRule type="cellIs" dxfId="15" priority="3" operator="equal">
      <formula>0</formula>
    </cfRule>
    <cfRule type="cellIs" dxfId="14" priority="4" operator="equal">
      <formula>0</formula>
    </cfRule>
  </conditionalFormatting>
  <conditionalFormatting sqref="P5">
    <cfRule type="cellIs" dxfId="13" priority="1" operator="equal">
      <formula>0</formula>
    </cfRule>
    <cfRule type="cellIs" dxfId="12" priority="2" operator="equal">
      <formula>0</formula>
    </cfRule>
  </conditionalFormatting>
  <hyperlinks>
    <hyperlink ref="H1" location="Inicio!A1" display="Inicio" xr:uid="{CE1CADFC-A2DB-4FA6-B8D6-A9D453BDC353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70443-C99D-4491-8A52-F91ABC6F906A}">
  <dimension ref="A1:Q35"/>
  <sheetViews>
    <sheetView topLeftCell="A27" workbookViewId="0">
      <selection sqref="A1:XFD1048576"/>
    </sheetView>
  </sheetViews>
  <sheetFormatPr baseColWidth="10" defaultRowHeight="14.4" x14ac:dyDescent="0.3"/>
  <cols>
    <col min="2" max="2" width="11.6640625" bestFit="1" customWidth="1"/>
    <col min="3" max="3" width="32" customWidth="1"/>
    <col min="4" max="5" width="11.6640625" bestFit="1" customWidth="1"/>
    <col min="6" max="6" width="20" customWidth="1"/>
    <col min="7" max="16" width="11.6640625" bestFit="1" customWidth="1"/>
    <col min="17" max="17" width="18.33203125" customWidth="1"/>
  </cols>
  <sheetData>
    <row r="1" spans="1:17" x14ac:dyDescent="0.3">
      <c r="A1" s="22" t="s">
        <v>117</v>
      </c>
      <c r="B1" s="16"/>
      <c r="C1" s="16"/>
      <c r="D1" s="16"/>
      <c r="E1" s="16"/>
      <c r="F1" s="16"/>
      <c r="G1" s="3"/>
      <c r="H1" s="17" t="s">
        <v>60</v>
      </c>
      <c r="I1" s="16"/>
      <c r="J1" s="16"/>
      <c r="K1" s="16"/>
      <c r="L1" s="16"/>
      <c r="M1" s="16"/>
      <c r="N1" s="16"/>
    </row>
    <row r="2" spans="1:17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7" x14ac:dyDescent="0.3">
      <c r="A3" s="16"/>
      <c r="B3" s="41" t="s">
        <v>1</v>
      </c>
      <c r="C3" s="42"/>
      <c r="D3" s="42"/>
      <c r="E3" s="42"/>
      <c r="F3" s="43"/>
      <c r="G3" s="41" t="s">
        <v>57</v>
      </c>
      <c r="H3" s="42"/>
      <c r="I3" s="42"/>
      <c r="J3" s="42"/>
      <c r="K3" s="43"/>
      <c r="L3" s="41" t="s">
        <v>58</v>
      </c>
      <c r="M3" s="42"/>
      <c r="N3" s="42"/>
      <c r="O3" s="42"/>
      <c r="P3" s="42"/>
      <c r="Q3" s="44" t="s">
        <v>69</v>
      </c>
    </row>
    <row r="4" spans="1:17" s="1" customFormat="1" ht="15" thickBot="1" x14ac:dyDescent="0.35">
      <c r="A4" s="18"/>
      <c r="B4" s="47" t="s">
        <v>0</v>
      </c>
      <c r="C4" s="48"/>
      <c r="D4" s="49" t="s">
        <v>68</v>
      </c>
      <c r="E4" s="50"/>
      <c r="F4" s="23"/>
      <c r="G4" s="51" t="s">
        <v>0</v>
      </c>
      <c r="H4" s="52"/>
      <c r="I4" s="56" t="s">
        <v>68</v>
      </c>
      <c r="J4" s="57"/>
      <c r="K4" s="23"/>
      <c r="L4" s="51" t="s">
        <v>0</v>
      </c>
      <c r="M4" s="52"/>
      <c r="N4" s="53" t="s">
        <v>68</v>
      </c>
      <c r="O4" s="54"/>
      <c r="P4" s="55"/>
      <c r="Q4" s="58"/>
    </row>
    <row r="5" spans="1:17" s="1" customFormat="1" ht="15" customHeight="1" thickBot="1" x14ac:dyDescent="0.35">
      <c r="A5" s="19" t="s">
        <v>96</v>
      </c>
      <c r="B5" s="24" t="s">
        <v>3</v>
      </c>
      <c r="C5" s="25" t="s">
        <v>4</v>
      </c>
      <c r="D5" s="24" t="s">
        <v>3</v>
      </c>
      <c r="E5" s="25" t="s">
        <v>4</v>
      </c>
      <c r="F5" s="25" t="s">
        <v>2</v>
      </c>
      <c r="G5" s="24" t="s">
        <v>3</v>
      </c>
      <c r="H5" s="25" t="s">
        <v>4</v>
      </c>
      <c r="I5" s="24" t="s">
        <v>3</v>
      </c>
      <c r="J5" s="25" t="s">
        <v>4</v>
      </c>
      <c r="K5" s="25" t="s">
        <v>2</v>
      </c>
      <c r="L5" s="24" t="s">
        <v>3</v>
      </c>
      <c r="M5" s="25" t="s">
        <v>4</v>
      </c>
      <c r="N5" s="24" t="s">
        <v>3</v>
      </c>
      <c r="O5" s="25" t="s">
        <v>4</v>
      </c>
      <c r="P5" s="26" t="s">
        <v>2</v>
      </c>
      <c r="Q5" s="59"/>
    </row>
    <row r="6" spans="1:17" ht="15" customHeight="1" x14ac:dyDescent="0.3">
      <c r="A6" s="30" t="s">
        <v>101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</row>
    <row r="7" spans="1:17" ht="15" customHeight="1" x14ac:dyDescent="0.3">
      <c r="A7" s="30" t="s">
        <v>70</v>
      </c>
      <c r="B7" s="30">
        <v>76</v>
      </c>
      <c r="C7" s="30">
        <v>460339.48</v>
      </c>
      <c r="D7" s="30">
        <v>5</v>
      </c>
      <c r="E7" s="30">
        <v>5373.91</v>
      </c>
      <c r="F7" s="30">
        <v>454965.57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6</v>
      </c>
      <c r="M7" s="30">
        <v>50856.36</v>
      </c>
      <c r="N7" s="30">
        <v>2</v>
      </c>
      <c r="O7" s="30">
        <v>2356.56</v>
      </c>
      <c r="P7" s="30">
        <v>48499.8</v>
      </c>
      <c r="Q7" s="30">
        <v>503465.37</v>
      </c>
    </row>
    <row r="8" spans="1:17" ht="15" customHeight="1" x14ac:dyDescent="0.3">
      <c r="A8" s="30" t="s">
        <v>71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</row>
    <row r="9" spans="1:17" ht="15" customHeight="1" x14ac:dyDescent="0.3">
      <c r="A9" s="30" t="s">
        <v>72</v>
      </c>
      <c r="B9" s="30">
        <v>93</v>
      </c>
      <c r="C9" s="30">
        <v>17659.740000000002</v>
      </c>
      <c r="D9" s="30">
        <v>0</v>
      </c>
      <c r="E9" s="30">
        <v>0</v>
      </c>
      <c r="F9" s="30">
        <v>17659.740000000002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1</v>
      </c>
      <c r="M9" s="30">
        <v>280</v>
      </c>
      <c r="N9" s="30">
        <v>0</v>
      </c>
      <c r="O9" s="30">
        <v>0</v>
      </c>
      <c r="P9" s="30">
        <v>280</v>
      </c>
      <c r="Q9" s="30">
        <v>17939.740000000002</v>
      </c>
    </row>
    <row r="10" spans="1:17" ht="15" customHeight="1" x14ac:dyDescent="0.3">
      <c r="A10" s="30" t="s">
        <v>73</v>
      </c>
      <c r="B10" s="30">
        <v>449</v>
      </c>
      <c r="C10" s="30">
        <v>436048.12000000005</v>
      </c>
      <c r="D10" s="30">
        <v>4</v>
      </c>
      <c r="E10" s="30">
        <v>1429.5900000000001</v>
      </c>
      <c r="F10" s="30">
        <v>434618.53000000009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111</v>
      </c>
      <c r="M10" s="30">
        <v>64397.270000000004</v>
      </c>
      <c r="N10" s="30">
        <v>1</v>
      </c>
      <c r="O10" s="30">
        <v>1300</v>
      </c>
      <c r="P10" s="30">
        <v>63097.270000000004</v>
      </c>
      <c r="Q10" s="30">
        <v>497715.8000000001</v>
      </c>
    </row>
    <row r="11" spans="1:17" ht="15" customHeight="1" x14ac:dyDescent="0.3">
      <c r="A11" s="30" t="s">
        <v>74</v>
      </c>
      <c r="B11" s="30">
        <v>1782</v>
      </c>
      <c r="C11" s="30">
        <v>1744772.7200000002</v>
      </c>
      <c r="D11" s="30">
        <v>32</v>
      </c>
      <c r="E11" s="30">
        <v>164357</v>
      </c>
      <c r="F11" s="30">
        <v>1580415.7200000002</v>
      </c>
      <c r="G11" s="30">
        <v>2</v>
      </c>
      <c r="H11" s="30">
        <v>70</v>
      </c>
      <c r="I11" s="30">
        <v>1</v>
      </c>
      <c r="J11" s="30">
        <v>50</v>
      </c>
      <c r="K11" s="30">
        <v>20</v>
      </c>
      <c r="L11" s="30">
        <v>215</v>
      </c>
      <c r="M11" s="30">
        <v>110464.90000000001</v>
      </c>
      <c r="N11" s="30">
        <v>0</v>
      </c>
      <c r="O11" s="30">
        <v>0</v>
      </c>
      <c r="P11" s="30">
        <v>110464.90000000001</v>
      </c>
      <c r="Q11" s="30">
        <v>1690900.6200000003</v>
      </c>
    </row>
    <row r="12" spans="1:17" ht="15" customHeight="1" x14ac:dyDescent="0.3">
      <c r="A12" s="30" t="s">
        <v>75</v>
      </c>
      <c r="B12" s="30">
        <v>86</v>
      </c>
      <c r="C12" s="30">
        <v>14204.72</v>
      </c>
      <c r="D12" s="30">
        <v>4</v>
      </c>
      <c r="E12" s="30">
        <v>533</v>
      </c>
      <c r="F12" s="30">
        <v>13671.72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10</v>
      </c>
      <c r="M12" s="30">
        <v>2633.12</v>
      </c>
      <c r="N12" s="30">
        <v>0</v>
      </c>
      <c r="O12" s="30">
        <v>0</v>
      </c>
      <c r="P12" s="30">
        <v>2633.12</v>
      </c>
      <c r="Q12" s="30">
        <v>16304.84</v>
      </c>
    </row>
    <row r="13" spans="1:17" ht="15" customHeight="1" x14ac:dyDescent="0.3">
      <c r="A13" s="30" t="s">
        <v>76</v>
      </c>
      <c r="B13" s="30">
        <v>3325</v>
      </c>
      <c r="C13" s="30">
        <v>552447.19000000006</v>
      </c>
      <c r="D13" s="30">
        <v>30</v>
      </c>
      <c r="E13" s="30">
        <v>5456.8799999999992</v>
      </c>
      <c r="F13" s="30">
        <v>546990.31000000017</v>
      </c>
      <c r="G13" s="30">
        <v>7</v>
      </c>
      <c r="H13" s="30">
        <v>1470</v>
      </c>
      <c r="I13" s="30">
        <v>0</v>
      </c>
      <c r="J13" s="30">
        <v>0</v>
      </c>
      <c r="K13" s="30">
        <v>1470</v>
      </c>
      <c r="L13" s="30">
        <v>539</v>
      </c>
      <c r="M13" s="30">
        <v>73304.950000000012</v>
      </c>
      <c r="N13" s="30">
        <v>6</v>
      </c>
      <c r="O13" s="30">
        <v>379.02</v>
      </c>
      <c r="P13" s="30">
        <v>72925.930000000008</v>
      </c>
      <c r="Q13" s="30">
        <v>621386.23999999999</v>
      </c>
    </row>
    <row r="14" spans="1:17" ht="15" customHeight="1" x14ac:dyDescent="0.3">
      <c r="A14" s="30" t="s">
        <v>77</v>
      </c>
      <c r="B14" s="30">
        <v>61</v>
      </c>
      <c r="C14" s="30">
        <v>15630.010000000002</v>
      </c>
      <c r="D14" s="30">
        <v>2</v>
      </c>
      <c r="E14" s="30">
        <v>0.96</v>
      </c>
      <c r="F14" s="30">
        <v>15629.050000000003</v>
      </c>
      <c r="G14" s="30">
        <v>2</v>
      </c>
      <c r="H14" s="30">
        <v>300</v>
      </c>
      <c r="I14" s="30">
        <v>1</v>
      </c>
      <c r="J14" s="30">
        <v>250</v>
      </c>
      <c r="K14" s="30">
        <v>50</v>
      </c>
      <c r="L14" s="30">
        <v>25</v>
      </c>
      <c r="M14" s="30">
        <v>2762.94</v>
      </c>
      <c r="N14" s="30">
        <v>0</v>
      </c>
      <c r="O14" s="30">
        <v>0</v>
      </c>
      <c r="P14" s="30">
        <v>2762.94</v>
      </c>
      <c r="Q14" s="30">
        <v>18441.990000000002</v>
      </c>
    </row>
    <row r="15" spans="1:17" ht="15" customHeight="1" x14ac:dyDescent="0.3">
      <c r="A15" s="30" t="s">
        <v>78</v>
      </c>
      <c r="B15" s="30">
        <v>8</v>
      </c>
      <c r="C15" s="30">
        <v>76440.5</v>
      </c>
      <c r="D15" s="30">
        <v>0</v>
      </c>
      <c r="E15" s="30">
        <v>0</v>
      </c>
      <c r="F15" s="30">
        <v>76440.5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76440.5</v>
      </c>
    </row>
    <row r="16" spans="1:17" ht="15" customHeight="1" x14ac:dyDescent="0.3">
      <c r="A16" s="30" t="s">
        <v>79</v>
      </c>
      <c r="B16" s="30">
        <v>1</v>
      </c>
      <c r="C16" s="30">
        <v>390</v>
      </c>
      <c r="D16" s="30">
        <v>0</v>
      </c>
      <c r="E16" s="30">
        <v>0</v>
      </c>
      <c r="F16" s="30">
        <v>390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390</v>
      </c>
    </row>
    <row r="17" spans="1:17" ht="15" customHeight="1" x14ac:dyDescent="0.3">
      <c r="A17" s="30" t="s">
        <v>80</v>
      </c>
      <c r="B17" s="30">
        <v>11103</v>
      </c>
      <c r="C17" s="30">
        <v>1422856.1099999999</v>
      </c>
      <c r="D17" s="30">
        <v>81</v>
      </c>
      <c r="E17" s="30">
        <v>13362.22</v>
      </c>
      <c r="F17" s="30">
        <v>1409493.8900000001</v>
      </c>
      <c r="G17" s="30">
        <v>16</v>
      </c>
      <c r="H17" s="30">
        <v>2000.21</v>
      </c>
      <c r="I17" s="30">
        <v>0</v>
      </c>
      <c r="J17" s="30">
        <v>0</v>
      </c>
      <c r="K17" s="30">
        <v>2000.21</v>
      </c>
      <c r="L17" s="30">
        <v>1855</v>
      </c>
      <c r="M17" s="30">
        <v>196108.43999999997</v>
      </c>
      <c r="N17" s="30">
        <v>13</v>
      </c>
      <c r="O17" s="30">
        <v>2156.09</v>
      </c>
      <c r="P17" s="30">
        <v>193952.34999999998</v>
      </c>
      <c r="Q17" s="30">
        <v>1605446.4499999997</v>
      </c>
    </row>
    <row r="18" spans="1:17" ht="15" customHeight="1" x14ac:dyDescent="0.3">
      <c r="A18" s="30" t="s">
        <v>81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</row>
    <row r="19" spans="1:17" ht="15" customHeight="1" x14ac:dyDescent="0.3">
      <c r="A19" s="30" t="s">
        <v>100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</row>
    <row r="20" spans="1:17" ht="15" customHeight="1" x14ac:dyDescent="0.3">
      <c r="A20" s="30" t="s">
        <v>82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</row>
    <row r="21" spans="1:17" ht="15" customHeight="1" x14ac:dyDescent="0.3">
      <c r="A21" s="30" t="s">
        <v>83</v>
      </c>
      <c r="B21" s="30">
        <v>48283</v>
      </c>
      <c r="C21" s="30">
        <v>15079493.589999996</v>
      </c>
      <c r="D21" s="30">
        <v>374</v>
      </c>
      <c r="E21" s="30">
        <v>131362.00999999998</v>
      </c>
      <c r="F21" s="30">
        <v>14948131.579999996</v>
      </c>
      <c r="G21" s="30">
        <v>49</v>
      </c>
      <c r="H21" s="30">
        <v>20201.870000000003</v>
      </c>
      <c r="I21" s="30">
        <v>0</v>
      </c>
      <c r="J21" s="30">
        <v>0</v>
      </c>
      <c r="K21" s="30">
        <v>20201.870000000003</v>
      </c>
      <c r="L21" s="30">
        <v>9010</v>
      </c>
      <c r="M21" s="30">
        <v>3176147.3</v>
      </c>
      <c r="N21" s="30">
        <v>69</v>
      </c>
      <c r="O21" s="30">
        <v>31331.040000000001</v>
      </c>
      <c r="P21" s="30">
        <v>3144816.26</v>
      </c>
      <c r="Q21" s="30">
        <v>18113149.710000001</v>
      </c>
    </row>
    <row r="22" spans="1:17" ht="15" customHeight="1" x14ac:dyDescent="0.3">
      <c r="A22" s="30" t="s">
        <v>84</v>
      </c>
      <c r="B22" s="30">
        <v>33</v>
      </c>
      <c r="C22" s="30">
        <v>46783.75</v>
      </c>
      <c r="D22" s="30">
        <v>0</v>
      </c>
      <c r="E22" s="30">
        <v>0</v>
      </c>
      <c r="F22" s="30">
        <v>46783.75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4</v>
      </c>
      <c r="M22" s="30">
        <v>6900</v>
      </c>
      <c r="N22" s="30">
        <v>0</v>
      </c>
      <c r="O22" s="30">
        <v>0</v>
      </c>
      <c r="P22" s="30">
        <v>6900</v>
      </c>
      <c r="Q22" s="30">
        <v>53683.75</v>
      </c>
    </row>
    <row r="23" spans="1:17" ht="15" customHeight="1" x14ac:dyDescent="0.3">
      <c r="A23" s="30" t="s">
        <v>85</v>
      </c>
      <c r="B23" s="30">
        <v>2</v>
      </c>
      <c r="C23" s="30">
        <v>36.07</v>
      </c>
      <c r="D23" s="30">
        <v>0</v>
      </c>
      <c r="E23" s="30">
        <v>0</v>
      </c>
      <c r="F23" s="30">
        <v>36.07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1</v>
      </c>
      <c r="M23" s="30">
        <v>240</v>
      </c>
      <c r="N23" s="30">
        <v>0</v>
      </c>
      <c r="O23" s="30">
        <v>0</v>
      </c>
      <c r="P23" s="30">
        <v>240</v>
      </c>
      <c r="Q23" s="30">
        <v>276.07</v>
      </c>
    </row>
    <row r="24" spans="1:17" ht="15" customHeight="1" x14ac:dyDescent="0.3">
      <c r="A24" s="30" t="s">
        <v>86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</row>
    <row r="25" spans="1:17" ht="15" customHeight="1" x14ac:dyDescent="0.3">
      <c r="A25" s="30" t="s">
        <v>87</v>
      </c>
      <c r="B25" s="30">
        <v>19</v>
      </c>
      <c r="C25" s="30">
        <v>2309.25</v>
      </c>
      <c r="D25" s="30">
        <v>0</v>
      </c>
      <c r="E25" s="30">
        <v>0</v>
      </c>
      <c r="F25" s="30">
        <v>2309.25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2309.25</v>
      </c>
    </row>
    <row r="26" spans="1:17" ht="15" customHeight="1" x14ac:dyDescent="0.3">
      <c r="A26" s="30" t="s">
        <v>88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</row>
    <row r="27" spans="1:17" ht="15" customHeight="1" x14ac:dyDescent="0.3">
      <c r="A27" s="30" t="s">
        <v>89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</row>
    <row r="28" spans="1:17" ht="15" customHeight="1" x14ac:dyDescent="0.3">
      <c r="A28" s="30" t="s">
        <v>90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</row>
    <row r="29" spans="1:17" ht="15" customHeight="1" x14ac:dyDescent="0.3">
      <c r="A29" s="30" t="s">
        <v>97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</row>
    <row r="30" spans="1:17" ht="15" customHeight="1" x14ac:dyDescent="0.3">
      <c r="A30" s="30" t="s">
        <v>91</v>
      </c>
      <c r="B30" s="30">
        <v>1</v>
      </c>
      <c r="C30" s="30">
        <v>600</v>
      </c>
      <c r="D30" s="30">
        <v>0</v>
      </c>
      <c r="E30" s="30">
        <v>0</v>
      </c>
      <c r="F30" s="30">
        <v>600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1</v>
      </c>
      <c r="M30" s="30">
        <v>60</v>
      </c>
      <c r="N30" s="30">
        <v>0</v>
      </c>
      <c r="O30" s="30">
        <v>0</v>
      </c>
      <c r="P30" s="30">
        <v>60</v>
      </c>
      <c r="Q30" s="30">
        <v>660</v>
      </c>
    </row>
    <row r="31" spans="1:17" ht="15" customHeight="1" x14ac:dyDescent="0.3">
      <c r="A31" s="30" t="s">
        <v>92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</row>
    <row r="32" spans="1:17" ht="15" customHeight="1" x14ac:dyDescent="0.3">
      <c r="A32" s="30" t="s">
        <v>93</v>
      </c>
      <c r="B32" s="30">
        <v>2</v>
      </c>
      <c r="C32" s="30">
        <v>749.23</v>
      </c>
      <c r="D32" s="30">
        <v>0</v>
      </c>
      <c r="E32" s="30">
        <v>0</v>
      </c>
      <c r="F32" s="30">
        <v>749.23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749.23</v>
      </c>
    </row>
    <row r="33" spans="1:17" x14ac:dyDescent="0.3">
      <c r="A33" s="30" t="s">
        <v>114</v>
      </c>
      <c r="B33" s="30">
        <v>1</v>
      </c>
      <c r="C33" s="30">
        <v>500</v>
      </c>
      <c r="D33" s="30">
        <v>0</v>
      </c>
      <c r="E33" s="30">
        <v>0</v>
      </c>
      <c r="F33" s="30">
        <v>500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500</v>
      </c>
    </row>
    <row r="34" spans="1:17" x14ac:dyDescent="0.3">
      <c r="A34" s="30" t="s">
        <v>94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</row>
    <row r="35" spans="1:17" x14ac:dyDescent="0.3">
      <c r="A35" s="35" t="s">
        <v>99</v>
      </c>
      <c r="B35" s="35">
        <f>SUM(B7:B34)</f>
        <v>65325</v>
      </c>
      <c r="C35" s="35">
        <f t="shared" ref="C35:Q35" si="0">SUM(C7:C34)</f>
        <v>19871260.479999997</v>
      </c>
      <c r="D35" s="35">
        <f t="shared" si="0"/>
        <v>532</v>
      </c>
      <c r="E35" s="35">
        <f t="shared" si="0"/>
        <v>321875.56999999995</v>
      </c>
      <c r="F35" s="35">
        <f t="shared" si="0"/>
        <v>19549384.91</v>
      </c>
      <c r="G35" s="35">
        <f t="shared" si="0"/>
        <v>76</v>
      </c>
      <c r="H35" s="35">
        <f t="shared" si="0"/>
        <v>24042.080000000002</v>
      </c>
      <c r="I35" s="35">
        <f t="shared" si="0"/>
        <v>2</v>
      </c>
      <c r="J35" s="35">
        <f t="shared" si="0"/>
        <v>300</v>
      </c>
      <c r="K35" s="35">
        <f t="shared" si="0"/>
        <v>23742.080000000002</v>
      </c>
      <c r="L35" s="35">
        <f t="shared" si="0"/>
        <v>11778</v>
      </c>
      <c r="M35" s="35">
        <f t="shared" si="0"/>
        <v>3684155.28</v>
      </c>
      <c r="N35" s="35">
        <f t="shared" si="0"/>
        <v>91</v>
      </c>
      <c r="O35" s="35">
        <f t="shared" si="0"/>
        <v>37522.71</v>
      </c>
      <c r="P35" s="35">
        <f t="shared" si="0"/>
        <v>3646632.57</v>
      </c>
      <c r="Q35" s="35">
        <f t="shared" si="0"/>
        <v>23219759.560000002</v>
      </c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11" priority="5" operator="equal">
      <formula>0</formula>
    </cfRule>
    <cfRule type="cellIs" dxfId="10" priority="6" operator="equal">
      <formula>0</formula>
    </cfRule>
  </conditionalFormatting>
  <conditionalFormatting sqref="K4:K5">
    <cfRule type="cellIs" dxfId="9" priority="3" operator="equal">
      <formula>0</formula>
    </cfRule>
    <cfRule type="cellIs" dxfId="8" priority="4" operator="equal">
      <formula>0</formula>
    </cfRule>
  </conditionalFormatting>
  <conditionalFormatting sqref="P5">
    <cfRule type="cellIs" dxfId="7" priority="1" operator="equal">
      <formula>0</formula>
    </cfRule>
    <cfRule type="cellIs" dxfId="6" priority="2" operator="equal">
      <formula>0</formula>
    </cfRule>
  </conditionalFormatting>
  <hyperlinks>
    <hyperlink ref="H1" location="Inicio!A1" display="Inicio" xr:uid="{EAF9A622-C8DA-4913-9231-05735BE8E6A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INICIO</vt:lpstr>
      <vt:lpstr>Fuente</vt:lpstr>
      <vt:lpstr>2024-1T</vt:lpstr>
      <vt:lpstr>2024-2T</vt:lpstr>
      <vt:lpstr>2024-3T</vt:lpstr>
      <vt:lpstr>2024-4T</vt:lpstr>
      <vt:lpstr>2024-por tipo de órgano 1t</vt:lpstr>
      <vt:lpstr>2024-por tipo de órgano 2t</vt:lpstr>
      <vt:lpstr>2024-por tipo de órgano 3t </vt:lpstr>
      <vt:lpstr>2024-por tipo de órgano 4t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x262127</dc:creator>
  <cp:lastModifiedBy>Juana Plaza Guirado</cp:lastModifiedBy>
  <dcterms:created xsi:type="dcterms:W3CDTF">2018-04-18T14:30:07Z</dcterms:created>
  <dcterms:modified xsi:type="dcterms:W3CDTF">2025-01-31T10:23:26Z</dcterms:modified>
</cp:coreProperties>
</file>